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brjpr\Desktop\WA Weekend\"/>
    </mc:Choice>
  </mc:AlternateContent>
  <bookViews>
    <workbookView xWindow="0" yWindow="0" windowWidth="28800" windowHeight="12135" activeTab="1"/>
  </bookViews>
  <sheets>
    <sheet name="Saturday Results" sheetId="1" r:id="rId1"/>
    <sheet name="Sunday Resul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2" l="1"/>
  <c r="H54" i="2"/>
  <c r="H53" i="2"/>
  <c r="H52" i="2"/>
  <c r="H51" i="2"/>
  <c r="H50" i="2"/>
  <c r="M138" i="1"/>
  <c r="M135" i="1"/>
  <c r="M132" i="1"/>
  <c r="M129" i="1"/>
  <c r="M128" i="1"/>
  <c r="L125" i="1"/>
  <c r="M125" i="1" s="1"/>
  <c r="M122" i="1"/>
  <c r="M119" i="1"/>
  <c r="M118" i="1"/>
  <c r="M115" i="1"/>
  <c r="M112" i="1"/>
  <c r="M111" i="1"/>
  <c r="M108" i="1"/>
  <c r="M105" i="1"/>
  <c r="M73" i="1"/>
  <c r="M72" i="1"/>
  <c r="M69" i="1"/>
</calcChain>
</file>

<file path=xl/sharedStrings.xml><?xml version="1.0" encoding="utf-8"?>
<sst xmlns="http://schemas.openxmlformats.org/spreadsheetml/2006/main" count="1039" uniqueCount="247">
  <si>
    <t>World Record Status</t>
  </si>
  <si>
    <t>Double WA70m, WA60m, WA50m, WA40m, WA30m</t>
  </si>
  <si>
    <t>Supermarine WA Weekend</t>
  </si>
  <si>
    <t>Venue: Supermarine Bowmen, Supermarine Road, South Marston</t>
  </si>
  <si>
    <t>Date: Saturday 6th July 2019</t>
  </si>
  <si>
    <t>Gentleman Patron: Paul Honour</t>
  </si>
  <si>
    <t>Judges: Nick Nicholson, Paul Burden, Joan Griffiths and Karen Macey</t>
  </si>
  <si>
    <t>The weather on Sunday was sunny and warm with light winds</t>
  </si>
  <si>
    <t>throughout the day</t>
  </si>
  <si>
    <t>WA70M</t>
  </si>
  <si>
    <t>Club</t>
  </si>
  <si>
    <t>Bow Style</t>
  </si>
  <si>
    <t>3 dozen</t>
  </si>
  <si>
    <t>Total</t>
  </si>
  <si>
    <t>X's+10's</t>
  </si>
  <si>
    <t>X's</t>
  </si>
  <si>
    <t>Double Total</t>
  </si>
  <si>
    <t>David Phillips</t>
  </si>
  <si>
    <t>Llantarnam AC</t>
  </si>
  <si>
    <t>Gents Recurve</t>
  </si>
  <si>
    <t>Jonathan Dyke</t>
  </si>
  <si>
    <t>Edward Humphrey</t>
  </si>
  <si>
    <t>Deer Park Archers</t>
  </si>
  <si>
    <t>Matthew Brown</t>
  </si>
  <si>
    <t>Old Basing Archers</t>
  </si>
  <si>
    <t>Gavin Hayden</t>
  </si>
  <si>
    <t>Chippenham Archers</t>
  </si>
  <si>
    <t>Ioannis Chrisinas</t>
  </si>
  <si>
    <t>Northampton AC</t>
  </si>
  <si>
    <t>Simon Paterson</t>
  </si>
  <si>
    <t>Bampton Archers</t>
  </si>
  <si>
    <t>Andrew Almond</t>
  </si>
  <si>
    <t>Dave Reynolds</t>
  </si>
  <si>
    <t>Sagittarii</t>
  </si>
  <si>
    <t>Jeremy Spykerman</t>
  </si>
  <si>
    <t>Supermarine Bowmen</t>
  </si>
  <si>
    <t>Gary Wright</t>
  </si>
  <si>
    <t>Great Rissington Archers</t>
  </si>
  <si>
    <t>Jamie Diep</t>
  </si>
  <si>
    <t>University of Bristol Archery</t>
  </si>
  <si>
    <t>George Thomas</t>
  </si>
  <si>
    <t>Oxford Archers</t>
  </si>
  <si>
    <t>Martin Parry</t>
  </si>
  <si>
    <t>Alan Willsher</t>
  </si>
  <si>
    <t>Rivernook</t>
  </si>
  <si>
    <t xml:space="preserve">Tim Campbell </t>
  </si>
  <si>
    <t>AC Delco Bowmen</t>
  </si>
  <si>
    <t>Seth Neill</t>
  </si>
  <si>
    <t>Redruth Archers</t>
  </si>
  <si>
    <t>Gents Longbow</t>
  </si>
  <si>
    <t>Sean Canham</t>
  </si>
  <si>
    <t>South Wilts Archery Club</t>
  </si>
  <si>
    <t>Kevin Macey</t>
  </si>
  <si>
    <t>Peter King</t>
  </si>
  <si>
    <t>Steve Baughan</t>
  </si>
  <si>
    <t>Kingston Archers</t>
  </si>
  <si>
    <t>Michael Yeates</t>
  </si>
  <si>
    <t>Bowmen of Lychett</t>
  </si>
  <si>
    <t>Nigel Kelly</t>
  </si>
  <si>
    <t>Southampton AC</t>
  </si>
  <si>
    <t>Brett Stringer</t>
  </si>
  <si>
    <t>Andover Archers</t>
  </si>
  <si>
    <t>Barebow</t>
  </si>
  <si>
    <t>Andrew Rees</t>
  </si>
  <si>
    <t>Balland Bowmen</t>
  </si>
  <si>
    <t>Mike Woodfield</t>
  </si>
  <si>
    <t>Castle Bowmen</t>
  </si>
  <si>
    <t>Herbert Tatnell</t>
  </si>
  <si>
    <t>Newhaven Archery Club</t>
  </si>
  <si>
    <t>Paul Graham</t>
  </si>
  <si>
    <t>Sway Bowmen</t>
  </si>
  <si>
    <t>Alex Bowen</t>
  </si>
  <si>
    <t>Lintman Archery Club</t>
  </si>
  <si>
    <t>Mark Excell</t>
  </si>
  <si>
    <t>Bowmen of Lytchett</t>
  </si>
  <si>
    <t>Rachel Vines</t>
  </si>
  <si>
    <t>Ladies Recurve</t>
  </si>
  <si>
    <t>Rachel Van Besouw</t>
  </si>
  <si>
    <t>Lorna Stevens</t>
  </si>
  <si>
    <t>Cheltenham Archers</t>
  </si>
  <si>
    <t>Donna Mills</t>
  </si>
  <si>
    <t>Rivernook Bowmen</t>
  </si>
  <si>
    <t>Hannah Mitchell</t>
  </si>
  <si>
    <t>Tania Nadarajah</t>
  </si>
  <si>
    <t>C.E.D.A.K</t>
  </si>
  <si>
    <t>Claire Hart</t>
  </si>
  <si>
    <t>Antje Frotscher</t>
  </si>
  <si>
    <t>Eva Gronbech</t>
  </si>
  <si>
    <t>Michelle Orme</t>
  </si>
  <si>
    <t>Asha Orme</t>
  </si>
  <si>
    <t>Phoebe Noble</t>
  </si>
  <si>
    <t xml:space="preserve">University of Bristol </t>
  </si>
  <si>
    <t>Janice Reynolds</t>
  </si>
  <si>
    <t>Kayleigh Baylis</t>
  </si>
  <si>
    <t>Wendy Wills</t>
  </si>
  <si>
    <t>Ladies Longbow</t>
  </si>
  <si>
    <t>Kathy Counsell</t>
  </si>
  <si>
    <t>Ladies Barebow</t>
  </si>
  <si>
    <t>Charlotte Walker-Mathews</t>
  </si>
  <si>
    <t>Purbeck Archers</t>
  </si>
  <si>
    <t>WA50M</t>
  </si>
  <si>
    <t>Matthew Wong</t>
  </si>
  <si>
    <t>Links Archers</t>
  </si>
  <si>
    <t>Gents Compound</t>
  </si>
  <si>
    <t>Mark Rudd</t>
  </si>
  <si>
    <t>Devizes Bowmen</t>
  </si>
  <si>
    <t>Chris Groom</t>
  </si>
  <si>
    <t>Richard Kerr</t>
  </si>
  <si>
    <t>Michael Pearce</t>
  </si>
  <si>
    <t>Bournemouth AC</t>
  </si>
  <si>
    <t>Alec Hodgkinson</t>
  </si>
  <si>
    <t>Wells City Archers</t>
  </si>
  <si>
    <t>William Shackley</t>
  </si>
  <si>
    <t>Neath Archers</t>
  </si>
  <si>
    <t>Alan Hayden</t>
  </si>
  <si>
    <t>Paul Honour</t>
  </si>
  <si>
    <t>Thomas Turner</t>
  </si>
  <si>
    <t>RAU AC</t>
  </si>
  <si>
    <t>Stephen Baker</t>
  </si>
  <si>
    <t>Overton Black Arrows</t>
  </si>
  <si>
    <t>Graham Smith</t>
  </si>
  <si>
    <t>Martyn Roberts</t>
  </si>
  <si>
    <t>Nathan Warr</t>
  </si>
  <si>
    <t>Steve Edwards</t>
  </si>
  <si>
    <t>Llantaram AC</t>
  </si>
  <si>
    <t>Lucy Mason</t>
  </si>
  <si>
    <t>Ladies Compound</t>
  </si>
  <si>
    <t>Phoebe Pine</t>
  </si>
  <si>
    <t>Pauline Burfitt</t>
  </si>
  <si>
    <t>Victoria Burden</t>
  </si>
  <si>
    <t>Vicky Flanagan</t>
  </si>
  <si>
    <t>Penny Hatton</t>
  </si>
  <si>
    <t>Tracy Steytler</t>
  </si>
  <si>
    <t>WA50M - Junior Gent Compound</t>
  </si>
  <si>
    <t>Ethan Steytler (jnr)</t>
  </si>
  <si>
    <t>Junior Gent Comp</t>
  </si>
  <si>
    <t>WA60M - Veteran Gents Recurve</t>
  </si>
  <si>
    <t>Tony Nilsen</t>
  </si>
  <si>
    <t>Pentref</t>
  </si>
  <si>
    <t>Gents Recurve M</t>
  </si>
  <si>
    <t>WA60M - Master Gents Recurve</t>
  </si>
  <si>
    <t>John Prior</t>
  </si>
  <si>
    <t>WA60M - Master Ladies Recurve</t>
  </si>
  <si>
    <t>Cathy Adams</t>
  </si>
  <si>
    <t>Ladies Recurve M</t>
  </si>
  <si>
    <t>Liz Mann</t>
  </si>
  <si>
    <t>WA60M - Junior Ladies Recurve</t>
  </si>
  <si>
    <t>Jemima Baughan</t>
  </si>
  <si>
    <t>Jnr Recurve</t>
  </si>
  <si>
    <t>WA50M/122 - Junior Ladies Recurve</t>
  </si>
  <si>
    <t>Charlotte Williams</t>
  </si>
  <si>
    <t>Amelia Higgins</t>
  </si>
  <si>
    <t>WA50M/122 - Junior Gents Barebow</t>
  </si>
  <si>
    <t>James Walker-Mathews</t>
  </si>
  <si>
    <t>Jnr Gents Barebow</t>
  </si>
  <si>
    <t>WA50M/122 - Junior Gents Recurve</t>
  </si>
  <si>
    <t>Luke Davey</t>
  </si>
  <si>
    <t>Gordano Valley Archers</t>
  </si>
  <si>
    <t>Jnr Gents recurve</t>
  </si>
  <si>
    <t>WA40M/122 - Junior Ladies Recurve</t>
  </si>
  <si>
    <t>Imogen Lynch</t>
  </si>
  <si>
    <t>Josphine Higgins</t>
  </si>
  <si>
    <t>WA30M/122 - Junior Ladies Recurve</t>
  </si>
  <si>
    <t>Nimue Steytler</t>
  </si>
  <si>
    <t>WA30M/122 -  Ladies Barebow</t>
  </si>
  <si>
    <t>Tina Da Cunha</t>
  </si>
  <si>
    <t>Tonbridge Archers</t>
  </si>
  <si>
    <t>WA30M/80 - Junior Ladies Recurve</t>
  </si>
  <si>
    <t>Abi Creese</t>
  </si>
  <si>
    <t>DWAA  WA1440 and Metrics</t>
  </si>
  <si>
    <t>Date: Sunday 7th July 2019</t>
  </si>
  <si>
    <t>Gentleman Patron: Mark Pledger</t>
  </si>
  <si>
    <t>Sponsored by The Archery Shop</t>
  </si>
  <si>
    <t>Gents 1440</t>
  </si>
  <si>
    <t>90m</t>
  </si>
  <si>
    <t>70m</t>
  </si>
  <si>
    <t>50m</t>
  </si>
  <si>
    <t>30m</t>
  </si>
  <si>
    <t>Score</t>
  </si>
  <si>
    <t>X&amp;10's</t>
  </si>
  <si>
    <t>Marc Rowley</t>
  </si>
  <si>
    <t>LAC</t>
  </si>
  <si>
    <t>Trophy not taken</t>
  </si>
  <si>
    <t>Paul Taylor</t>
  </si>
  <si>
    <t>Chichester Bowmen</t>
  </si>
  <si>
    <t>Kieran Macey</t>
  </si>
  <si>
    <t>Sagattarii</t>
  </si>
  <si>
    <t>Andrew Buchan</t>
  </si>
  <si>
    <t>Wallingford Castle Archers</t>
  </si>
  <si>
    <t>Gavin Tsang</t>
  </si>
  <si>
    <t>Swansea Uni Archery Club</t>
  </si>
  <si>
    <t>James Robb</t>
  </si>
  <si>
    <t>Retired</t>
  </si>
  <si>
    <t>DNS</t>
  </si>
  <si>
    <t>Trophy</t>
  </si>
  <si>
    <t>Paul Matthews</t>
  </si>
  <si>
    <t>Mike Brown</t>
  </si>
  <si>
    <t>Wayne Champion</t>
  </si>
  <si>
    <t>St Kingsmark Bowmen</t>
  </si>
  <si>
    <t>Richard Godfrey</t>
  </si>
  <si>
    <t>Whiteleaf</t>
  </si>
  <si>
    <t>Philip Shore</t>
  </si>
  <si>
    <t>Laleham Archery Club</t>
  </si>
  <si>
    <t>John Butler</t>
  </si>
  <si>
    <t>Nick Hayball</t>
  </si>
  <si>
    <t>Southampton Archers</t>
  </si>
  <si>
    <t>Longbow</t>
  </si>
  <si>
    <t>Richard McComish</t>
  </si>
  <si>
    <t>Ladies 1440</t>
  </si>
  <si>
    <t>60m</t>
  </si>
  <si>
    <t>Kathryn Slip</t>
  </si>
  <si>
    <t xml:space="preserve">Ladies 1440 </t>
  </si>
  <si>
    <t>William Steytler</t>
  </si>
  <si>
    <t xml:space="preserve">Ladies Compound </t>
  </si>
  <si>
    <t>Jodie-Anne Taylor</t>
  </si>
  <si>
    <t>Kim Taylor</t>
  </si>
  <si>
    <t>Nicole Almond</t>
  </si>
  <si>
    <t>Clare Langham-Phillips</t>
  </si>
  <si>
    <t>Brenda Godfrey</t>
  </si>
  <si>
    <t>Metric I</t>
  </si>
  <si>
    <t>Paul Williams (Jnr)</t>
  </si>
  <si>
    <t xml:space="preserve">Jnr Gent </t>
  </si>
  <si>
    <t>Masters 1440</t>
  </si>
  <si>
    <t>Recurve</t>
  </si>
  <si>
    <t>40m</t>
  </si>
  <si>
    <t xml:space="preserve">Ladies Recurve </t>
  </si>
  <si>
    <t>Ladies Compound M</t>
  </si>
  <si>
    <t>Metric II</t>
  </si>
  <si>
    <t>Jnr Recurve II</t>
  </si>
  <si>
    <t>Isabella McComish</t>
  </si>
  <si>
    <t>Jnr Gents Barebow II</t>
  </si>
  <si>
    <t>Phoebe Rose</t>
  </si>
  <si>
    <t>Mere Archers</t>
  </si>
  <si>
    <t>Jnr Ladies Barebow II</t>
  </si>
  <si>
    <t>Ethan Steytler</t>
  </si>
  <si>
    <t>Jnr Gents Compound</t>
  </si>
  <si>
    <t>Metric III</t>
  </si>
  <si>
    <t>20m</t>
  </si>
  <si>
    <t>Jnr Recurve III</t>
  </si>
  <si>
    <t>Charlotte Pink</t>
  </si>
  <si>
    <t>Rebecca Adams</t>
  </si>
  <si>
    <t>Metric IV</t>
  </si>
  <si>
    <t>10m</t>
  </si>
  <si>
    <t>Jnr Recurve IV</t>
  </si>
  <si>
    <t>Metric V</t>
  </si>
  <si>
    <t>15m</t>
  </si>
  <si>
    <t>Jnr Recurve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</si>
</sst>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0" xfId="0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321470</xdr:colOff>
      <xdr:row>0</xdr:row>
      <xdr:rowOff>166688</xdr:rowOff>
    </xdr:from>
    <xdr:to>
      <xdr:col>11</xdr:col>
      <xdr:colOff>392906</xdr:colOff>
      <xdr:row>13</xdr:row>
      <xdr:rowOff>23813</xdr:rowOff>
    </xdr:to>
    <xdr:pic>
      <xdr:nvPicPr>
        <xdr:cNvPr id="2" name="Picture 1" descr="https://urldefense.proofpoint.com/v2/url?u=http-3A__www.supermarinebowmen.org.uk_Images_Logo.png&amp;d=DwICAg&amp;c=DgzfCyvE4m33Nb8jT6Zstq7mstX2IJrYfaJl8Ak-0_8&amp;r=Jkp1FRtaX7BxohdRSsAXtWRGQ9_WqSCnzVqKRCbQJto&amp;m=OmVSzHDeNV9iZbKm6Mp1xewASo7i1Ph-t2riuj4nLNc&amp;s=BGHizp0X19o81RBUDNeGNdW85edxJ0QC2RQ0FIwTbkE&amp;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770" y="166688"/>
          <a:ext cx="2376486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182708</xdr:colOff>
      <xdr:row>0</xdr:row>
      <xdr:rowOff>1</xdr:rowOff>
    </xdr:from>
    <xdr:to>
      <xdr:col>7</xdr:col>
      <xdr:colOff>72736</xdr:colOff>
      <xdr:row>6</xdr:row>
      <xdr:rowOff>19051</xdr:rowOff>
    </xdr:to>
    <xdr:pic>
      <xdr:nvPicPr>
        <xdr:cNvPr id="2" name="Picture 1" descr="https://urldefense.proofpoint.com/v2/url?u=http-3A__www.supermarinebowmen.org.uk_Images_Logo.png&amp;d=DwICAg&amp;c=DgzfCyvE4m33Nb8jT6Zstq7mstX2IJrYfaJl8Ak-0_8&amp;r=Jkp1FRtaX7BxohdRSsAXtWRGQ9_WqSCnzVqKRCbQJto&amp;m=OmVSzHDeNV9iZbKm6Mp1xewASo7i1Ph-t2riuj4nLNc&amp;s=BGHizp0X19o81RBUDNeGNdW85edxJ0QC2RQ0FIwTbkE&amp;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0483" y="1"/>
          <a:ext cx="116637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157596</xdr:colOff>
      <xdr:row>0</xdr:row>
      <xdr:rowOff>0</xdr:rowOff>
    </xdr:from>
    <xdr:to>
      <xdr:col>11</xdr:col>
      <xdr:colOff>484909</xdr:colOff>
      <xdr:row>7</xdr:row>
      <xdr:rowOff>152399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1721" y="0"/>
          <a:ext cx="2318038" cy="1485899"/>
        </a:xfrm>
        <a:prstGeom prst="rect">
          <a:avLst/>
        </a:prstGeom>
      </xdr:spPr>
    </xdr:pic>
    <xdr:clientData/>
  </xdr:twoCellAnchor>
  <xdr:twoCellAnchor editAs="oneCell">
    <xdr:from>
      <xdr:col>4</xdr:col>
      <xdr:colOff>415637</xdr:colOff>
      <xdr:row>6</xdr:row>
      <xdr:rowOff>32039</xdr:rowOff>
    </xdr:from>
    <xdr:to>
      <xdr:col>7</xdr:col>
      <xdr:colOff>428625</xdr:colOff>
      <xdr:row>11</xdr:row>
      <xdr:rowOff>177625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3412" y="1460789"/>
          <a:ext cx="1289338" cy="109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workbookViewId="0">
      <selection activeCell="B14" sqref="B14"/>
    </sheetView>
  </sheetViews>
  <sheetFormatPr defaultRowHeight="15" x14ac:dyDescent="0.25"/>
  <cols>
    <col min="1" max="1" width="27.42578125" customWidth="1"/>
    <col min="2" max="2" width="26.28515625" bestFit="1" customWidth="1"/>
    <col min="3" max="3" width="17.7109375" customWidth="1"/>
    <col min="4" max="4" width="9.140625" style="4"/>
    <col min="7" max="7" width="7.85546875" customWidth="1"/>
    <col min="8" max="8" width="5.140625" customWidth="1"/>
    <col min="9" max="9" width="3.28515625" customWidth="1"/>
    <col min="10" max="11" width="9.140625" customWidth="1"/>
    <col min="13" max="13" width="16" bestFit="1" customWidth="1"/>
    <col min="14" max="14" width="8.42578125" customWidth="1"/>
    <col min="15" max="15" width="5.5703125" customWidth="1"/>
  </cols>
  <sheetData>
    <row r="1" spans="1:15" ht="18.75" x14ac:dyDescent="0.25">
      <c r="A1" s="1" t="s">
        <v>0</v>
      </c>
      <c r="B1" s="2"/>
      <c r="C1" s="1"/>
      <c r="D1" s="2"/>
    </row>
    <row r="2" spans="1:15" ht="18.75" x14ac:dyDescent="0.25">
      <c r="A2" s="1" t="s">
        <v>1</v>
      </c>
      <c r="B2" s="2"/>
      <c r="C2" s="1"/>
      <c r="D2" s="2"/>
    </row>
    <row r="3" spans="1:15" ht="18.75" x14ac:dyDescent="0.25">
      <c r="A3" s="1" t="s">
        <v>2</v>
      </c>
      <c r="B3" s="2"/>
      <c r="C3" s="1"/>
      <c r="D3" s="2"/>
    </row>
    <row r="4" spans="1:15" ht="18.75" x14ac:dyDescent="0.25">
      <c r="A4" s="1" t="s">
        <v>3</v>
      </c>
      <c r="B4" s="2"/>
      <c r="C4" s="1"/>
      <c r="D4" s="2"/>
    </row>
    <row r="5" spans="1:15" ht="18.75" x14ac:dyDescent="0.25">
      <c r="A5" s="1" t="s">
        <v>4</v>
      </c>
      <c r="B5" s="2"/>
      <c r="C5" s="1"/>
      <c r="D5" s="2"/>
    </row>
    <row r="6" spans="1:15" ht="18.75" x14ac:dyDescent="0.25">
      <c r="A6" s="1" t="s">
        <v>5</v>
      </c>
      <c r="B6" s="2"/>
      <c r="C6" s="1"/>
      <c r="D6" s="2"/>
    </row>
    <row r="7" spans="1:15" ht="18.75" x14ac:dyDescent="0.25">
      <c r="A7" s="1" t="s">
        <v>6</v>
      </c>
      <c r="B7" s="2"/>
      <c r="C7" s="1"/>
      <c r="D7" s="2"/>
    </row>
    <row r="8" spans="1:15" ht="18.75" x14ac:dyDescent="0.3">
      <c r="A8" s="1"/>
      <c r="B8" s="3"/>
      <c r="C8" s="3"/>
      <c r="D8" s="3"/>
    </row>
    <row r="9" spans="1:15" x14ac:dyDescent="0.25">
      <c r="A9" t="s">
        <v>7</v>
      </c>
    </row>
    <row r="10" spans="1:15" x14ac:dyDescent="0.25">
      <c r="A10" t="s">
        <v>8</v>
      </c>
    </row>
    <row r="15" spans="1:15" x14ac:dyDescent="0.25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12</v>
      </c>
      <c r="F15" s="5" t="s">
        <v>13</v>
      </c>
      <c r="G15" s="5" t="s">
        <v>14</v>
      </c>
      <c r="H15" s="5" t="s">
        <v>15</v>
      </c>
      <c r="I15" s="6"/>
      <c r="J15" s="5" t="s">
        <v>12</v>
      </c>
      <c r="K15" s="5" t="s">
        <v>12</v>
      </c>
      <c r="L15" s="5" t="s">
        <v>13</v>
      </c>
      <c r="M15" s="5" t="s">
        <v>16</v>
      </c>
      <c r="N15" s="5" t="s">
        <v>14</v>
      </c>
      <c r="O15" s="5" t="s">
        <v>15</v>
      </c>
    </row>
    <row r="16" spans="1:15" x14ac:dyDescent="0.25">
      <c r="A16" t="s">
        <v>17</v>
      </c>
      <c r="B16" t="s">
        <v>18</v>
      </c>
      <c r="C16" t="s">
        <v>19</v>
      </c>
      <c r="D16" s="4">
        <v>315</v>
      </c>
      <c r="E16">
        <v>315</v>
      </c>
      <c r="F16">
        <v>630</v>
      </c>
      <c r="G16">
        <v>16</v>
      </c>
      <c r="H16">
        <v>3</v>
      </c>
      <c r="J16">
        <v>321</v>
      </c>
      <c r="K16">
        <v>320</v>
      </c>
      <c r="L16">
        <v>641</v>
      </c>
      <c r="M16" s="7">
        <v>1271</v>
      </c>
      <c r="N16">
        <v>20</v>
      </c>
      <c r="O16">
        <v>9</v>
      </c>
    </row>
    <row r="17" spans="1:15" x14ac:dyDescent="0.25">
      <c r="A17" t="s">
        <v>20</v>
      </c>
      <c r="B17" t="s">
        <v>18</v>
      </c>
      <c r="C17" t="s">
        <v>19</v>
      </c>
      <c r="D17" s="4">
        <v>300</v>
      </c>
      <c r="E17">
        <v>290</v>
      </c>
      <c r="F17">
        <v>590</v>
      </c>
      <c r="G17">
        <v>10</v>
      </c>
      <c r="H17">
        <v>2</v>
      </c>
      <c r="J17">
        <v>307</v>
      </c>
      <c r="K17">
        <v>314</v>
      </c>
      <c r="L17">
        <v>621</v>
      </c>
      <c r="M17" s="7">
        <v>1211</v>
      </c>
      <c r="N17">
        <v>18</v>
      </c>
      <c r="O17">
        <v>6</v>
      </c>
    </row>
    <row r="18" spans="1:15" x14ac:dyDescent="0.25">
      <c r="A18" t="s">
        <v>21</v>
      </c>
      <c r="B18" t="s">
        <v>22</v>
      </c>
      <c r="C18" t="s">
        <v>19</v>
      </c>
      <c r="D18" s="4">
        <v>299</v>
      </c>
      <c r="E18">
        <v>305</v>
      </c>
      <c r="F18">
        <v>604</v>
      </c>
      <c r="G18">
        <v>13</v>
      </c>
      <c r="H18">
        <v>4</v>
      </c>
      <c r="J18">
        <v>298</v>
      </c>
      <c r="K18">
        <v>292</v>
      </c>
      <c r="L18">
        <v>590</v>
      </c>
      <c r="M18" s="7">
        <v>1194</v>
      </c>
      <c r="N18">
        <v>9</v>
      </c>
      <c r="O18">
        <v>4</v>
      </c>
    </row>
    <row r="19" spans="1:15" x14ac:dyDescent="0.25">
      <c r="A19" t="s">
        <v>23</v>
      </c>
      <c r="B19" t="s">
        <v>24</v>
      </c>
      <c r="C19" t="s">
        <v>19</v>
      </c>
      <c r="D19" s="4">
        <v>308</v>
      </c>
      <c r="E19">
        <v>298</v>
      </c>
      <c r="F19">
        <v>606</v>
      </c>
      <c r="G19">
        <v>14</v>
      </c>
      <c r="H19">
        <v>5</v>
      </c>
      <c r="J19">
        <v>280</v>
      </c>
      <c r="K19">
        <v>276</v>
      </c>
      <c r="L19">
        <v>556</v>
      </c>
      <c r="M19" s="7">
        <v>1162</v>
      </c>
      <c r="N19">
        <v>6</v>
      </c>
      <c r="O19">
        <v>1</v>
      </c>
    </row>
    <row r="20" spans="1:15" x14ac:dyDescent="0.25">
      <c r="A20" t="s">
        <v>25</v>
      </c>
      <c r="B20" t="s">
        <v>26</v>
      </c>
      <c r="C20" t="s">
        <v>19</v>
      </c>
      <c r="D20" s="4">
        <v>283</v>
      </c>
      <c r="E20">
        <v>297</v>
      </c>
      <c r="F20">
        <v>580</v>
      </c>
      <c r="G20">
        <v>6</v>
      </c>
      <c r="J20">
        <v>287</v>
      </c>
      <c r="K20">
        <v>280</v>
      </c>
      <c r="L20">
        <v>567</v>
      </c>
      <c r="M20" s="7">
        <v>1147</v>
      </c>
      <c r="N20">
        <v>6</v>
      </c>
      <c r="O20">
        <v>2</v>
      </c>
    </row>
    <row r="21" spans="1:15" x14ac:dyDescent="0.25">
      <c r="A21" t="s">
        <v>27</v>
      </c>
      <c r="B21" t="s">
        <v>28</v>
      </c>
      <c r="C21" t="s">
        <v>19</v>
      </c>
      <c r="D21" s="4">
        <v>266</v>
      </c>
      <c r="E21">
        <v>281</v>
      </c>
      <c r="F21">
        <v>547</v>
      </c>
      <c r="G21">
        <v>10</v>
      </c>
      <c r="H21">
        <v>4</v>
      </c>
      <c r="J21">
        <v>276</v>
      </c>
      <c r="K21">
        <v>265</v>
      </c>
      <c r="L21">
        <v>541</v>
      </c>
      <c r="M21" s="7">
        <v>1088</v>
      </c>
      <c r="N21">
        <v>4</v>
      </c>
      <c r="O21">
        <v>1</v>
      </c>
    </row>
    <row r="22" spans="1:15" x14ac:dyDescent="0.25">
      <c r="A22" t="s">
        <v>29</v>
      </c>
      <c r="B22" t="s">
        <v>30</v>
      </c>
      <c r="C22" t="s">
        <v>19</v>
      </c>
      <c r="D22" s="4">
        <v>256</v>
      </c>
      <c r="E22">
        <v>259</v>
      </c>
      <c r="F22">
        <v>515</v>
      </c>
      <c r="G22">
        <v>5</v>
      </c>
      <c r="H22">
        <v>2</v>
      </c>
      <c r="J22">
        <v>274</v>
      </c>
      <c r="K22">
        <v>263</v>
      </c>
      <c r="L22">
        <v>537</v>
      </c>
      <c r="M22" s="7">
        <v>1052</v>
      </c>
      <c r="N22">
        <v>5</v>
      </c>
      <c r="O22">
        <v>2</v>
      </c>
    </row>
    <row r="23" spans="1:15" x14ac:dyDescent="0.25">
      <c r="A23" t="s">
        <v>31</v>
      </c>
      <c r="B23" t="s">
        <v>26</v>
      </c>
      <c r="C23" t="s">
        <v>19</v>
      </c>
      <c r="D23" s="4">
        <v>268</v>
      </c>
      <c r="E23">
        <v>253</v>
      </c>
      <c r="F23">
        <v>521</v>
      </c>
      <c r="G23">
        <v>8</v>
      </c>
      <c r="H23">
        <v>1</v>
      </c>
      <c r="J23">
        <v>246</v>
      </c>
      <c r="K23">
        <v>248</v>
      </c>
      <c r="L23">
        <v>494</v>
      </c>
      <c r="M23" s="7">
        <v>1015</v>
      </c>
      <c r="N23">
        <v>7</v>
      </c>
      <c r="O23">
        <v>3</v>
      </c>
    </row>
    <row r="24" spans="1:15" x14ac:dyDescent="0.25">
      <c r="A24" t="s">
        <v>32</v>
      </c>
      <c r="B24" t="s">
        <v>33</v>
      </c>
      <c r="C24" t="s">
        <v>19</v>
      </c>
      <c r="D24" s="4">
        <v>242</v>
      </c>
      <c r="E24">
        <v>256</v>
      </c>
      <c r="F24">
        <v>498</v>
      </c>
      <c r="G24">
        <v>4</v>
      </c>
      <c r="H24">
        <v>1</v>
      </c>
      <c r="J24">
        <v>256</v>
      </c>
      <c r="K24">
        <v>235</v>
      </c>
      <c r="L24">
        <v>491</v>
      </c>
      <c r="M24" s="7">
        <v>989</v>
      </c>
      <c r="N24">
        <v>3</v>
      </c>
    </row>
    <row r="25" spans="1:15" x14ac:dyDescent="0.25">
      <c r="A25" t="s">
        <v>34</v>
      </c>
      <c r="B25" t="s">
        <v>35</v>
      </c>
      <c r="C25" t="s">
        <v>19</v>
      </c>
      <c r="D25" s="4">
        <v>250</v>
      </c>
      <c r="E25">
        <v>243</v>
      </c>
      <c r="F25">
        <v>493</v>
      </c>
      <c r="G25">
        <v>3</v>
      </c>
      <c r="J25">
        <v>233</v>
      </c>
      <c r="K25">
        <v>235</v>
      </c>
      <c r="L25">
        <v>468</v>
      </c>
      <c r="M25" s="7">
        <v>961</v>
      </c>
      <c r="N25">
        <v>2</v>
      </c>
    </row>
    <row r="26" spans="1:15" x14ac:dyDescent="0.25">
      <c r="A26" t="s">
        <v>36</v>
      </c>
      <c r="B26" t="s">
        <v>37</v>
      </c>
      <c r="C26" t="s">
        <v>19</v>
      </c>
      <c r="D26" s="4">
        <v>250</v>
      </c>
      <c r="E26">
        <v>248</v>
      </c>
      <c r="F26">
        <v>498</v>
      </c>
      <c r="G26">
        <v>3</v>
      </c>
      <c r="J26">
        <v>245</v>
      </c>
      <c r="K26">
        <v>215</v>
      </c>
      <c r="L26">
        <v>460</v>
      </c>
      <c r="M26" s="7">
        <v>958</v>
      </c>
      <c r="N26">
        <v>3</v>
      </c>
    </row>
    <row r="27" spans="1:15" x14ac:dyDescent="0.25">
      <c r="A27" t="s">
        <v>38</v>
      </c>
      <c r="B27" t="s">
        <v>39</v>
      </c>
      <c r="C27" t="s">
        <v>19</v>
      </c>
      <c r="D27" s="4">
        <v>234</v>
      </c>
      <c r="E27">
        <v>237</v>
      </c>
      <c r="F27">
        <v>471</v>
      </c>
      <c r="G27">
        <v>1</v>
      </c>
      <c r="J27">
        <v>227</v>
      </c>
      <c r="K27">
        <v>227</v>
      </c>
      <c r="L27">
        <v>454</v>
      </c>
      <c r="M27" s="7">
        <v>925</v>
      </c>
      <c r="N27">
        <v>2</v>
      </c>
      <c r="O27">
        <v>1</v>
      </c>
    </row>
    <row r="28" spans="1:15" x14ac:dyDescent="0.25">
      <c r="A28" t="s">
        <v>40</v>
      </c>
      <c r="B28" t="s">
        <v>41</v>
      </c>
      <c r="C28" t="s">
        <v>19</v>
      </c>
      <c r="D28" s="4">
        <v>221</v>
      </c>
      <c r="E28">
        <v>242</v>
      </c>
      <c r="F28">
        <v>463</v>
      </c>
      <c r="G28">
        <v>5</v>
      </c>
      <c r="J28">
        <v>238</v>
      </c>
      <c r="K28">
        <v>221</v>
      </c>
      <c r="L28">
        <v>459</v>
      </c>
      <c r="M28" s="7">
        <v>922</v>
      </c>
      <c r="N28">
        <v>6</v>
      </c>
      <c r="O28">
        <v>1</v>
      </c>
    </row>
    <row r="29" spans="1:15" x14ac:dyDescent="0.25">
      <c r="A29" t="s">
        <v>42</v>
      </c>
      <c r="B29" t="s">
        <v>35</v>
      </c>
      <c r="C29" t="s">
        <v>19</v>
      </c>
      <c r="D29" s="4">
        <v>245</v>
      </c>
      <c r="E29">
        <v>220</v>
      </c>
      <c r="F29">
        <v>465</v>
      </c>
      <c r="G29">
        <v>6</v>
      </c>
      <c r="H29">
        <v>1</v>
      </c>
      <c r="J29">
        <v>210</v>
      </c>
      <c r="K29">
        <v>187</v>
      </c>
      <c r="L29">
        <v>397</v>
      </c>
      <c r="M29" s="7">
        <v>862</v>
      </c>
      <c r="N29">
        <v>2</v>
      </c>
    </row>
    <row r="30" spans="1:15" x14ac:dyDescent="0.25">
      <c r="A30" t="s">
        <v>43</v>
      </c>
      <c r="B30" t="s">
        <v>44</v>
      </c>
      <c r="C30" t="s">
        <v>19</v>
      </c>
      <c r="D30" s="4">
        <v>200</v>
      </c>
      <c r="E30">
        <v>160</v>
      </c>
      <c r="F30">
        <v>360</v>
      </c>
      <c r="G30">
        <v>10</v>
      </c>
      <c r="J30">
        <v>183</v>
      </c>
      <c r="K30">
        <v>177</v>
      </c>
      <c r="L30">
        <v>360</v>
      </c>
      <c r="M30" s="7">
        <v>720</v>
      </c>
      <c r="N30">
        <v>4</v>
      </c>
      <c r="O30">
        <v>1</v>
      </c>
    </row>
    <row r="31" spans="1:15" x14ac:dyDescent="0.25">
      <c r="A31" t="s">
        <v>45</v>
      </c>
      <c r="B31" t="s">
        <v>46</v>
      </c>
      <c r="C31" t="s">
        <v>19</v>
      </c>
      <c r="D31" s="4">
        <v>0</v>
      </c>
      <c r="E31">
        <v>0</v>
      </c>
      <c r="F31">
        <v>0</v>
      </c>
      <c r="J31">
        <v>0</v>
      </c>
      <c r="K31">
        <v>0</v>
      </c>
      <c r="L31">
        <v>0</v>
      </c>
      <c r="M31" s="7">
        <v>0</v>
      </c>
    </row>
    <row r="33" spans="1:15" x14ac:dyDescent="0.25">
      <c r="A33" s="8" t="s">
        <v>9</v>
      </c>
      <c r="B33" s="8" t="s">
        <v>10</v>
      </c>
      <c r="C33" s="8" t="s">
        <v>11</v>
      </c>
      <c r="D33" s="5" t="s">
        <v>12</v>
      </c>
      <c r="E33" s="5" t="s">
        <v>12</v>
      </c>
      <c r="F33" s="5" t="s">
        <v>13</v>
      </c>
      <c r="G33" s="5" t="s">
        <v>14</v>
      </c>
      <c r="H33" s="5" t="s">
        <v>15</v>
      </c>
      <c r="I33" s="6"/>
      <c r="J33" s="5" t="s">
        <v>12</v>
      </c>
      <c r="K33" s="5" t="s">
        <v>12</v>
      </c>
      <c r="L33" s="5" t="s">
        <v>13</v>
      </c>
      <c r="M33" s="5" t="s">
        <v>16</v>
      </c>
      <c r="N33" s="5" t="s">
        <v>14</v>
      </c>
      <c r="O33" s="5" t="s">
        <v>15</v>
      </c>
    </row>
    <row r="34" spans="1:15" x14ac:dyDescent="0.25">
      <c r="A34" t="s">
        <v>47</v>
      </c>
      <c r="B34" t="s">
        <v>48</v>
      </c>
      <c r="C34" t="s">
        <v>49</v>
      </c>
      <c r="D34" s="4">
        <v>150</v>
      </c>
      <c r="E34">
        <v>119</v>
      </c>
      <c r="F34">
        <v>269</v>
      </c>
      <c r="J34">
        <v>145</v>
      </c>
      <c r="K34">
        <v>141</v>
      </c>
      <c r="L34">
        <v>286</v>
      </c>
      <c r="M34" s="7">
        <v>555</v>
      </c>
      <c r="N34">
        <v>1</v>
      </c>
    </row>
    <row r="35" spans="1:15" x14ac:dyDescent="0.25">
      <c r="A35" t="s">
        <v>50</v>
      </c>
      <c r="B35" t="s">
        <v>51</v>
      </c>
      <c r="C35" t="s">
        <v>49</v>
      </c>
      <c r="D35" s="4">
        <v>100</v>
      </c>
      <c r="E35">
        <v>121</v>
      </c>
      <c r="F35">
        <v>221</v>
      </c>
      <c r="G35">
        <v>3</v>
      </c>
      <c r="H35">
        <v>1</v>
      </c>
      <c r="J35">
        <v>134</v>
      </c>
      <c r="K35">
        <v>109</v>
      </c>
      <c r="L35">
        <v>243</v>
      </c>
      <c r="M35" s="7">
        <v>464</v>
      </c>
      <c r="N35">
        <v>1</v>
      </c>
    </row>
    <row r="36" spans="1:15" x14ac:dyDescent="0.25">
      <c r="A36" t="s">
        <v>52</v>
      </c>
      <c r="B36" t="s">
        <v>22</v>
      </c>
      <c r="C36" t="s">
        <v>49</v>
      </c>
      <c r="D36" s="4">
        <v>121</v>
      </c>
      <c r="E36">
        <v>109</v>
      </c>
      <c r="F36">
        <v>230</v>
      </c>
      <c r="J36">
        <v>118</v>
      </c>
      <c r="K36">
        <v>103</v>
      </c>
      <c r="L36">
        <v>221</v>
      </c>
      <c r="M36" s="7">
        <v>451</v>
      </c>
    </row>
    <row r="37" spans="1:15" x14ac:dyDescent="0.25">
      <c r="A37" t="s">
        <v>53</v>
      </c>
      <c r="B37" t="s">
        <v>35</v>
      </c>
      <c r="C37" t="s">
        <v>49</v>
      </c>
      <c r="D37" s="4">
        <v>74</v>
      </c>
      <c r="E37">
        <v>120</v>
      </c>
      <c r="F37">
        <v>194</v>
      </c>
      <c r="G37">
        <v>1</v>
      </c>
      <c r="J37">
        <v>123</v>
      </c>
      <c r="K37">
        <v>109</v>
      </c>
      <c r="L37">
        <v>232</v>
      </c>
      <c r="M37" s="7">
        <v>426</v>
      </c>
      <c r="N37">
        <v>1</v>
      </c>
      <c r="O37">
        <v>1</v>
      </c>
    </row>
    <row r="38" spans="1:15" x14ac:dyDescent="0.25">
      <c r="A38" t="s">
        <v>54</v>
      </c>
      <c r="B38" t="s">
        <v>55</v>
      </c>
      <c r="C38" t="s">
        <v>49</v>
      </c>
      <c r="D38" s="4">
        <v>100</v>
      </c>
      <c r="E38">
        <v>100</v>
      </c>
      <c r="F38">
        <v>200</v>
      </c>
      <c r="G38">
        <v>2</v>
      </c>
      <c r="H38">
        <v>1</v>
      </c>
      <c r="J38">
        <v>86</v>
      </c>
      <c r="K38">
        <v>99</v>
      </c>
      <c r="L38">
        <v>185</v>
      </c>
      <c r="M38" s="7">
        <v>385</v>
      </c>
    </row>
    <row r="39" spans="1:15" x14ac:dyDescent="0.25">
      <c r="A39" t="s">
        <v>56</v>
      </c>
      <c r="B39" t="s">
        <v>57</v>
      </c>
      <c r="C39" t="s">
        <v>49</v>
      </c>
      <c r="D39" s="4">
        <v>89</v>
      </c>
      <c r="E39">
        <v>70</v>
      </c>
      <c r="F39">
        <v>159</v>
      </c>
      <c r="G39">
        <v>1</v>
      </c>
      <c r="J39">
        <v>99</v>
      </c>
      <c r="K39">
        <v>50</v>
      </c>
      <c r="L39">
        <v>149</v>
      </c>
      <c r="M39" s="7">
        <v>308</v>
      </c>
      <c r="N39">
        <v>1</v>
      </c>
    </row>
    <row r="40" spans="1:15" x14ac:dyDescent="0.25">
      <c r="A40" t="s">
        <v>58</v>
      </c>
      <c r="B40" t="s">
        <v>59</v>
      </c>
      <c r="C40" t="s">
        <v>49</v>
      </c>
      <c r="D40" s="4">
        <v>0</v>
      </c>
      <c r="E40">
        <v>0</v>
      </c>
      <c r="F40">
        <v>0</v>
      </c>
      <c r="J40">
        <v>0</v>
      </c>
      <c r="K40">
        <v>0</v>
      </c>
      <c r="L40">
        <v>0</v>
      </c>
      <c r="M40" s="7">
        <v>0</v>
      </c>
    </row>
    <row r="41" spans="1:15" x14ac:dyDescent="0.25">
      <c r="M41" s="7"/>
    </row>
    <row r="43" spans="1:15" x14ac:dyDescent="0.25">
      <c r="A43" s="8" t="s">
        <v>9</v>
      </c>
      <c r="B43" s="8" t="s">
        <v>10</v>
      </c>
      <c r="C43" s="8" t="s">
        <v>11</v>
      </c>
      <c r="D43" s="5" t="s">
        <v>12</v>
      </c>
      <c r="E43" s="5" t="s">
        <v>12</v>
      </c>
      <c r="F43" s="5" t="s">
        <v>13</v>
      </c>
      <c r="G43" s="5" t="s">
        <v>14</v>
      </c>
      <c r="H43" s="5" t="s">
        <v>15</v>
      </c>
      <c r="I43" s="6"/>
      <c r="J43" s="5" t="s">
        <v>12</v>
      </c>
      <c r="K43" s="5" t="s">
        <v>12</v>
      </c>
      <c r="L43" s="5" t="s">
        <v>13</v>
      </c>
      <c r="M43" s="5" t="s">
        <v>16</v>
      </c>
      <c r="N43" s="5" t="s">
        <v>14</v>
      </c>
      <c r="O43" s="5" t="s">
        <v>15</v>
      </c>
    </row>
    <row r="44" spans="1:15" x14ac:dyDescent="0.25">
      <c r="A44" t="s">
        <v>60</v>
      </c>
      <c r="B44" t="s">
        <v>61</v>
      </c>
      <c r="C44" t="s">
        <v>62</v>
      </c>
      <c r="D44" s="4">
        <v>268</v>
      </c>
      <c r="E44">
        <v>268</v>
      </c>
      <c r="F44">
        <v>536</v>
      </c>
      <c r="G44">
        <v>6</v>
      </c>
      <c r="H44">
        <v>1</v>
      </c>
      <c r="J44" s="9">
        <v>255</v>
      </c>
      <c r="K44" s="9">
        <v>241</v>
      </c>
      <c r="L44" s="10">
        <v>496</v>
      </c>
      <c r="M44" s="7">
        <v>1032</v>
      </c>
      <c r="N44">
        <v>8</v>
      </c>
      <c r="O44">
        <v>6</v>
      </c>
    </row>
    <row r="45" spans="1:15" x14ac:dyDescent="0.25">
      <c r="A45" t="s">
        <v>63</v>
      </c>
      <c r="B45" t="s">
        <v>64</v>
      </c>
      <c r="C45" t="s">
        <v>62</v>
      </c>
      <c r="D45" s="4">
        <v>245</v>
      </c>
      <c r="E45">
        <v>275</v>
      </c>
      <c r="F45">
        <v>520</v>
      </c>
      <c r="G45">
        <v>8</v>
      </c>
      <c r="H45">
        <v>2</v>
      </c>
      <c r="J45" s="9">
        <v>260</v>
      </c>
      <c r="K45" s="9">
        <v>239</v>
      </c>
      <c r="L45" s="10">
        <v>499</v>
      </c>
      <c r="M45" s="7">
        <v>1019</v>
      </c>
      <c r="N45">
        <v>6</v>
      </c>
      <c r="O45">
        <v>3</v>
      </c>
    </row>
    <row r="46" spans="1:15" x14ac:dyDescent="0.25">
      <c r="A46" t="s">
        <v>65</v>
      </c>
      <c r="B46" t="s">
        <v>66</v>
      </c>
      <c r="C46" t="s">
        <v>62</v>
      </c>
      <c r="D46" s="4">
        <v>215</v>
      </c>
      <c r="E46">
        <v>245</v>
      </c>
      <c r="F46">
        <v>460</v>
      </c>
      <c r="G46">
        <v>4</v>
      </c>
      <c r="H46">
        <v>1</v>
      </c>
      <c r="J46" s="9">
        <v>250</v>
      </c>
      <c r="K46" s="9">
        <v>221</v>
      </c>
      <c r="L46" s="10">
        <v>471</v>
      </c>
      <c r="M46" s="7">
        <v>931</v>
      </c>
      <c r="N46">
        <v>4</v>
      </c>
      <c r="O46">
        <v>1</v>
      </c>
    </row>
    <row r="47" spans="1:15" x14ac:dyDescent="0.25">
      <c r="A47" t="s">
        <v>67</v>
      </c>
      <c r="B47" t="s">
        <v>68</v>
      </c>
      <c r="C47" t="s">
        <v>62</v>
      </c>
      <c r="D47" s="4">
        <v>239</v>
      </c>
      <c r="E47">
        <v>199</v>
      </c>
      <c r="F47">
        <v>438</v>
      </c>
      <c r="G47">
        <v>3</v>
      </c>
      <c r="H47">
        <v>2</v>
      </c>
      <c r="J47" s="9">
        <v>183</v>
      </c>
      <c r="K47" s="9">
        <v>225</v>
      </c>
      <c r="L47" s="10">
        <v>408</v>
      </c>
      <c r="M47" s="7">
        <v>846</v>
      </c>
      <c r="N47">
        <v>4</v>
      </c>
      <c r="O47">
        <v>2</v>
      </c>
    </row>
    <row r="48" spans="1:15" x14ac:dyDescent="0.25">
      <c r="A48" t="s">
        <v>69</v>
      </c>
      <c r="B48" t="s">
        <v>70</v>
      </c>
      <c r="C48" t="s">
        <v>62</v>
      </c>
      <c r="D48" s="4">
        <v>203</v>
      </c>
      <c r="E48">
        <v>192</v>
      </c>
      <c r="F48">
        <v>395</v>
      </c>
      <c r="G48">
        <v>2</v>
      </c>
      <c r="H48">
        <v>1</v>
      </c>
      <c r="J48" s="9">
        <v>203</v>
      </c>
      <c r="K48" s="9">
        <v>189</v>
      </c>
      <c r="L48" s="10">
        <v>392</v>
      </c>
      <c r="M48" s="7">
        <v>787</v>
      </c>
      <c r="N48">
        <v>3</v>
      </c>
      <c r="O48">
        <v>1</v>
      </c>
    </row>
    <row r="49" spans="1:15" x14ac:dyDescent="0.25">
      <c r="A49" t="s">
        <v>71</v>
      </c>
      <c r="B49" t="s">
        <v>72</v>
      </c>
      <c r="C49" t="s">
        <v>62</v>
      </c>
      <c r="D49" s="4">
        <v>188</v>
      </c>
      <c r="E49">
        <v>172</v>
      </c>
      <c r="F49">
        <v>360</v>
      </c>
      <c r="G49">
        <v>2</v>
      </c>
      <c r="H49">
        <v>1</v>
      </c>
      <c r="J49" s="9">
        <v>147</v>
      </c>
      <c r="K49" s="9">
        <v>169</v>
      </c>
      <c r="L49" s="10">
        <v>316</v>
      </c>
      <c r="M49" s="7">
        <v>676</v>
      </c>
      <c r="N49">
        <v>1</v>
      </c>
    </row>
    <row r="50" spans="1:15" x14ac:dyDescent="0.25">
      <c r="A50" t="s">
        <v>73</v>
      </c>
      <c r="B50" t="s">
        <v>74</v>
      </c>
      <c r="C50" t="s">
        <v>62</v>
      </c>
      <c r="D50" s="4">
        <v>0</v>
      </c>
      <c r="E50">
        <v>0</v>
      </c>
      <c r="F50">
        <v>0</v>
      </c>
      <c r="J50" s="9">
        <v>0</v>
      </c>
      <c r="K50" s="9">
        <v>0</v>
      </c>
      <c r="L50" s="10">
        <v>0</v>
      </c>
      <c r="M50" s="7">
        <v>0</v>
      </c>
    </row>
    <row r="52" spans="1:15" x14ac:dyDescent="0.25">
      <c r="A52" s="8" t="s">
        <v>9</v>
      </c>
      <c r="B52" s="8" t="s">
        <v>10</v>
      </c>
      <c r="C52" s="8" t="s">
        <v>11</v>
      </c>
      <c r="D52" s="5" t="s">
        <v>12</v>
      </c>
      <c r="E52" s="5" t="s">
        <v>12</v>
      </c>
      <c r="F52" s="5" t="s">
        <v>13</v>
      </c>
      <c r="G52" s="5" t="s">
        <v>14</v>
      </c>
      <c r="H52" s="5" t="s">
        <v>15</v>
      </c>
      <c r="I52" s="6"/>
      <c r="J52" s="5" t="s">
        <v>12</v>
      </c>
      <c r="K52" s="5" t="s">
        <v>12</v>
      </c>
      <c r="L52" s="5" t="s">
        <v>13</v>
      </c>
      <c r="M52" s="5" t="s">
        <v>16</v>
      </c>
      <c r="N52" s="5" t="s">
        <v>14</v>
      </c>
      <c r="O52" s="5" t="s">
        <v>15</v>
      </c>
    </row>
    <row r="53" spans="1:15" x14ac:dyDescent="0.25">
      <c r="A53" t="s">
        <v>75</v>
      </c>
      <c r="B53" t="s">
        <v>35</v>
      </c>
      <c r="C53" t="s">
        <v>76</v>
      </c>
      <c r="D53" s="4">
        <v>264</v>
      </c>
      <c r="E53">
        <v>285</v>
      </c>
      <c r="F53">
        <v>549</v>
      </c>
      <c r="G53">
        <v>13</v>
      </c>
      <c r="H53">
        <v>5</v>
      </c>
      <c r="J53" s="9">
        <v>284</v>
      </c>
      <c r="K53" s="9">
        <v>293</v>
      </c>
      <c r="L53" s="10">
        <v>577</v>
      </c>
      <c r="M53" s="7">
        <v>1126</v>
      </c>
      <c r="N53">
        <v>9</v>
      </c>
      <c r="O53">
        <v>4</v>
      </c>
    </row>
    <row r="54" spans="1:15" x14ac:dyDescent="0.25">
      <c r="A54" t="s">
        <v>77</v>
      </c>
      <c r="B54" t="s">
        <v>61</v>
      </c>
      <c r="C54" t="s">
        <v>76</v>
      </c>
      <c r="D54" s="4">
        <v>282</v>
      </c>
      <c r="E54">
        <v>278</v>
      </c>
      <c r="F54">
        <v>560</v>
      </c>
      <c r="G54">
        <v>7</v>
      </c>
      <c r="H54">
        <v>2</v>
      </c>
      <c r="J54" s="9">
        <v>290</v>
      </c>
      <c r="K54" s="9">
        <v>269</v>
      </c>
      <c r="L54" s="10">
        <v>559</v>
      </c>
      <c r="M54" s="7">
        <v>1119</v>
      </c>
      <c r="N54">
        <v>6</v>
      </c>
      <c r="O54">
        <v>2</v>
      </c>
    </row>
    <row r="55" spans="1:15" x14ac:dyDescent="0.25">
      <c r="A55" t="s">
        <v>78</v>
      </c>
      <c r="B55" t="s">
        <v>79</v>
      </c>
      <c r="C55" t="s">
        <v>76</v>
      </c>
      <c r="D55" s="4">
        <v>262</v>
      </c>
      <c r="E55">
        <v>260</v>
      </c>
      <c r="F55">
        <v>522</v>
      </c>
      <c r="G55">
        <v>9</v>
      </c>
      <c r="H55">
        <v>1</v>
      </c>
      <c r="J55" s="9">
        <v>281</v>
      </c>
      <c r="K55" s="9">
        <v>280</v>
      </c>
      <c r="L55" s="10">
        <v>561</v>
      </c>
      <c r="M55" s="7">
        <v>1083</v>
      </c>
      <c r="N55">
        <v>9</v>
      </c>
      <c r="O55">
        <v>3</v>
      </c>
    </row>
    <row r="56" spans="1:15" x14ac:dyDescent="0.25">
      <c r="A56" t="s">
        <v>80</v>
      </c>
      <c r="B56" t="s">
        <v>81</v>
      </c>
      <c r="C56" t="s">
        <v>76</v>
      </c>
      <c r="D56" s="4">
        <v>272</v>
      </c>
      <c r="E56">
        <v>270</v>
      </c>
      <c r="F56">
        <v>542</v>
      </c>
      <c r="G56">
        <v>8</v>
      </c>
      <c r="H56">
        <v>2</v>
      </c>
      <c r="J56" s="9">
        <v>275</v>
      </c>
      <c r="K56" s="9">
        <v>263</v>
      </c>
      <c r="L56" s="10">
        <v>538</v>
      </c>
      <c r="M56" s="7">
        <v>1080</v>
      </c>
      <c r="N56">
        <v>7</v>
      </c>
      <c r="O56">
        <v>1</v>
      </c>
    </row>
    <row r="57" spans="1:15" x14ac:dyDescent="0.25">
      <c r="A57" t="s">
        <v>82</v>
      </c>
      <c r="B57" t="s">
        <v>46</v>
      </c>
      <c r="C57" t="s">
        <v>76</v>
      </c>
      <c r="D57" s="4">
        <v>275</v>
      </c>
      <c r="E57">
        <v>259</v>
      </c>
      <c r="F57">
        <v>534</v>
      </c>
      <c r="G57">
        <v>6</v>
      </c>
      <c r="H57">
        <v>2</v>
      </c>
      <c r="J57" s="9">
        <v>263</v>
      </c>
      <c r="K57" s="9">
        <v>276</v>
      </c>
      <c r="L57" s="10">
        <v>539</v>
      </c>
      <c r="M57" s="7">
        <v>1073</v>
      </c>
      <c r="N57">
        <v>6</v>
      </c>
    </row>
    <row r="58" spans="1:15" x14ac:dyDescent="0.25">
      <c r="A58" t="s">
        <v>83</v>
      </c>
      <c r="B58" t="s">
        <v>84</v>
      </c>
      <c r="C58" t="s">
        <v>76</v>
      </c>
      <c r="D58" s="4">
        <v>227</v>
      </c>
      <c r="E58">
        <v>300</v>
      </c>
      <c r="F58">
        <v>527</v>
      </c>
      <c r="G58">
        <v>8</v>
      </c>
      <c r="H58">
        <v>4</v>
      </c>
      <c r="J58" s="9">
        <v>274</v>
      </c>
      <c r="K58" s="9">
        <v>266</v>
      </c>
      <c r="L58" s="10">
        <v>540</v>
      </c>
      <c r="M58" s="7">
        <v>1067</v>
      </c>
      <c r="N58">
        <v>7</v>
      </c>
      <c r="O58">
        <v>1</v>
      </c>
    </row>
    <row r="59" spans="1:15" x14ac:dyDescent="0.25">
      <c r="A59" t="s">
        <v>85</v>
      </c>
      <c r="B59" t="s">
        <v>48</v>
      </c>
      <c r="C59" t="s">
        <v>76</v>
      </c>
      <c r="D59" s="4">
        <v>275</v>
      </c>
      <c r="E59">
        <v>270</v>
      </c>
      <c r="F59">
        <v>545</v>
      </c>
      <c r="G59">
        <v>4</v>
      </c>
      <c r="J59" s="9">
        <v>268</v>
      </c>
      <c r="K59" s="9">
        <v>252</v>
      </c>
      <c r="L59" s="10">
        <v>520</v>
      </c>
      <c r="M59" s="7">
        <v>1065</v>
      </c>
      <c r="N59">
        <v>2</v>
      </c>
      <c r="O59">
        <v>1</v>
      </c>
    </row>
    <row r="60" spans="1:15" x14ac:dyDescent="0.25">
      <c r="A60" t="s">
        <v>86</v>
      </c>
      <c r="B60" t="s">
        <v>41</v>
      </c>
      <c r="C60" t="s">
        <v>76</v>
      </c>
      <c r="D60" s="4">
        <v>261</v>
      </c>
      <c r="E60">
        <v>275</v>
      </c>
      <c r="F60">
        <v>536</v>
      </c>
      <c r="G60">
        <v>4</v>
      </c>
      <c r="H60">
        <v>2</v>
      </c>
      <c r="J60" s="9">
        <v>258</v>
      </c>
      <c r="K60" s="9">
        <v>237</v>
      </c>
      <c r="L60" s="10">
        <v>495</v>
      </c>
      <c r="M60" s="7">
        <v>1031</v>
      </c>
      <c r="N60">
        <v>3</v>
      </c>
      <c r="O60">
        <v>3</v>
      </c>
    </row>
    <row r="61" spans="1:15" x14ac:dyDescent="0.25">
      <c r="A61" t="s">
        <v>87</v>
      </c>
      <c r="B61" t="s">
        <v>41</v>
      </c>
      <c r="C61" t="s">
        <v>76</v>
      </c>
      <c r="D61" s="4">
        <v>244</v>
      </c>
      <c r="E61">
        <v>254</v>
      </c>
      <c r="F61">
        <v>498</v>
      </c>
      <c r="G61">
        <v>5</v>
      </c>
      <c r="J61" s="9">
        <v>221</v>
      </c>
      <c r="K61" s="9">
        <v>258</v>
      </c>
      <c r="L61" s="10">
        <v>479</v>
      </c>
      <c r="M61" s="7">
        <v>977</v>
      </c>
      <c r="N61">
        <v>8</v>
      </c>
      <c r="O61">
        <v>2</v>
      </c>
    </row>
    <row r="62" spans="1:15" x14ac:dyDescent="0.25">
      <c r="A62" t="s">
        <v>88</v>
      </c>
      <c r="B62" t="s">
        <v>35</v>
      </c>
      <c r="C62" t="s">
        <v>76</v>
      </c>
      <c r="D62" s="4">
        <v>227</v>
      </c>
      <c r="E62">
        <v>247</v>
      </c>
      <c r="F62">
        <v>474</v>
      </c>
      <c r="G62">
        <v>4</v>
      </c>
      <c r="H62">
        <v>2</v>
      </c>
      <c r="J62" s="9">
        <v>226</v>
      </c>
      <c r="K62" s="9">
        <v>217</v>
      </c>
      <c r="L62" s="10">
        <v>443</v>
      </c>
      <c r="M62" s="7">
        <v>917</v>
      </c>
      <c r="N62">
        <v>3</v>
      </c>
    </row>
    <row r="63" spans="1:15" x14ac:dyDescent="0.25">
      <c r="A63" t="s">
        <v>89</v>
      </c>
      <c r="B63" t="s">
        <v>35</v>
      </c>
      <c r="C63" t="s">
        <v>76</v>
      </c>
      <c r="D63" s="4">
        <v>231</v>
      </c>
      <c r="E63">
        <v>223</v>
      </c>
      <c r="F63">
        <v>454</v>
      </c>
      <c r="G63">
        <v>2</v>
      </c>
      <c r="J63" s="9">
        <v>174</v>
      </c>
      <c r="K63" s="9">
        <v>224</v>
      </c>
      <c r="L63" s="10">
        <v>398</v>
      </c>
      <c r="M63" s="7">
        <v>852</v>
      </c>
      <c r="N63">
        <v>2</v>
      </c>
    </row>
    <row r="64" spans="1:15" x14ac:dyDescent="0.25">
      <c r="A64" t="s">
        <v>90</v>
      </c>
      <c r="B64" t="s">
        <v>91</v>
      </c>
      <c r="C64" t="s">
        <v>76</v>
      </c>
      <c r="D64" s="4">
        <v>208</v>
      </c>
      <c r="E64">
        <v>223</v>
      </c>
      <c r="F64">
        <v>431</v>
      </c>
      <c r="G64">
        <v>3</v>
      </c>
      <c r="J64" s="9">
        <v>192</v>
      </c>
      <c r="K64" s="9">
        <v>218</v>
      </c>
      <c r="L64" s="10">
        <v>410</v>
      </c>
      <c r="M64" s="7">
        <v>841</v>
      </c>
      <c r="N64">
        <v>3</v>
      </c>
    </row>
    <row r="65" spans="1:15" x14ac:dyDescent="0.25">
      <c r="A65" t="s">
        <v>92</v>
      </c>
      <c r="B65" t="s">
        <v>33</v>
      </c>
      <c r="C65" t="s">
        <v>76</v>
      </c>
      <c r="D65" s="4">
        <v>201</v>
      </c>
      <c r="E65">
        <v>210</v>
      </c>
      <c r="F65">
        <v>411</v>
      </c>
      <c r="G65">
        <v>2</v>
      </c>
      <c r="J65" s="9">
        <v>193</v>
      </c>
      <c r="K65" s="9">
        <v>212</v>
      </c>
      <c r="L65" s="10">
        <v>405</v>
      </c>
      <c r="M65" s="7">
        <v>816</v>
      </c>
      <c r="N65">
        <v>5</v>
      </c>
      <c r="O65">
        <v>1</v>
      </c>
    </row>
    <row r="66" spans="1:15" x14ac:dyDescent="0.25">
      <c r="A66" t="s">
        <v>93</v>
      </c>
      <c r="B66" t="s">
        <v>18</v>
      </c>
      <c r="C66" t="s">
        <v>76</v>
      </c>
      <c r="D66" s="4">
        <v>0</v>
      </c>
      <c r="E66">
        <v>0</v>
      </c>
      <c r="F66">
        <v>0</v>
      </c>
      <c r="J66" s="9">
        <v>0</v>
      </c>
      <c r="K66" s="9">
        <v>0</v>
      </c>
      <c r="L66" s="10">
        <v>0</v>
      </c>
      <c r="M66" s="7">
        <v>0</v>
      </c>
    </row>
    <row r="68" spans="1:15" x14ac:dyDescent="0.25">
      <c r="A68" s="8" t="s">
        <v>9</v>
      </c>
      <c r="B68" s="8" t="s">
        <v>10</v>
      </c>
      <c r="C68" s="8" t="s">
        <v>11</v>
      </c>
      <c r="D68" s="5" t="s">
        <v>12</v>
      </c>
      <c r="E68" s="5" t="s">
        <v>12</v>
      </c>
      <c r="F68" s="5" t="s">
        <v>13</v>
      </c>
      <c r="G68" s="5" t="s">
        <v>14</v>
      </c>
      <c r="H68" s="5" t="s">
        <v>15</v>
      </c>
      <c r="I68" s="6"/>
      <c r="J68" s="5" t="s">
        <v>12</v>
      </c>
      <c r="K68" s="5" t="s">
        <v>12</v>
      </c>
      <c r="L68" s="5" t="s">
        <v>13</v>
      </c>
      <c r="M68" s="5" t="s">
        <v>16</v>
      </c>
      <c r="N68" s="5" t="s">
        <v>14</v>
      </c>
      <c r="O68" s="5" t="s">
        <v>15</v>
      </c>
    </row>
    <row r="69" spans="1:15" x14ac:dyDescent="0.25">
      <c r="A69" t="s">
        <v>94</v>
      </c>
      <c r="B69" t="s">
        <v>35</v>
      </c>
      <c r="C69" t="s">
        <v>95</v>
      </c>
      <c r="D69" s="4">
        <v>45</v>
      </c>
      <c r="E69">
        <v>32</v>
      </c>
      <c r="F69">
        <v>77</v>
      </c>
      <c r="J69" s="9">
        <v>43</v>
      </c>
      <c r="K69" s="9">
        <v>26</v>
      </c>
      <c r="L69" s="10">
        <v>69</v>
      </c>
      <c r="M69" s="7">
        <f>SUM(F69+L69)</f>
        <v>146</v>
      </c>
    </row>
    <row r="71" spans="1:15" x14ac:dyDescent="0.25">
      <c r="A71" s="8" t="s">
        <v>9</v>
      </c>
      <c r="B71" s="8" t="s">
        <v>10</v>
      </c>
      <c r="C71" s="8" t="s">
        <v>11</v>
      </c>
      <c r="D71" s="5" t="s">
        <v>12</v>
      </c>
      <c r="E71" s="5" t="s">
        <v>12</v>
      </c>
      <c r="F71" s="5" t="s">
        <v>13</v>
      </c>
      <c r="G71" s="5" t="s">
        <v>14</v>
      </c>
      <c r="H71" s="5" t="s">
        <v>15</v>
      </c>
      <c r="I71" s="6"/>
      <c r="J71" s="5" t="s">
        <v>12</v>
      </c>
      <c r="K71" s="5" t="s">
        <v>12</v>
      </c>
      <c r="L71" s="5" t="s">
        <v>13</v>
      </c>
      <c r="M71" s="5" t="s">
        <v>16</v>
      </c>
      <c r="N71" s="5" t="s">
        <v>14</v>
      </c>
      <c r="O71" s="5" t="s">
        <v>15</v>
      </c>
    </row>
    <row r="72" spans="1:15" x14ac:dyDescent="0.25">
      <c r="A72" t="s">
        <v>96</v>
      </c>
      <c r="B72" t="s">
        <v>66</v>
      </c>
      <c r="C72" t="s">
        <v>97</v>
      </c>
      <c r="D72" s="4">
        <v>180</v>
      </c>
      <c r="E72">
        <v>192</v>
      </c>
      <c r="F72">
        <v>372</v>
      </c>
      <c r="G72">
        <v>4</v>
      </c>
      <c r="H72">
        <v>1</v>
      </c>
      <c r="J72" s="9">
        <v>187</v>
      </c>
      <c r="K72" s="9">
        <v>167</v>
      </c>
      <c r="L72" s="10">
        <v>354</v>
      </c>
      <c r="M72" s="7">
        <f>SUM(F72+L72)</f>
        <v>726</v>
      </c>
      <c r="N72">
        <v>1</v>
      </c>
    </row>
    <row r="73" spans="1:15" x14ac:dyDescent="0.25">
      <c r="A73" t="s">
        <v>98</v>
      </c>
      <c r="B73" t="s">
        <v>99</v>
      </c>
      <c r="C73" t="s">
        <v>97</v>
      </c>
      <c r="D73" s="4">
        <v>119</v>
      </c>
      <c r="E73">
        <v>100</v>
      </c>
      <c r="F73">
        <v>219</v>
      </c>
      <c r="G73">
        <v>2</v>
      </c>
      <c r="J73" s="9">
        <v>86</v>
      </c>
      <c r="K73" s="9">
        <v>90</v>
      </c>
      <c r="L73" s="10">
        <v>176</v>
      </c>
      <c r="M73" s="7">
        <f>SUM(F73+L73)</f>
        <v>395</v>
      </c>
      <c r="N73">
        <v>2</v>
      </c>
    </row>
    <row r="75" spans="1:15" x14ac:dyDescent="0.25">
      <c r="A75" s="8" t="s">
        <v>100</v>
      </c>
      <c r="B75" s="8" t="s">
        <v>10</v>
      </c>
      <c r="C75" s="8" t="s">
        <v>11</v>
      </c>
      <c r="D75" s="5" t="s">
        <v>12</v>
      </c>
      <c r="E75" s="5" t="s">
        <v>12</v>
      </c>
      <c r="F75" s="5" t="s">
        <v>13</v>
      </c>
      <c r="G75" s="5" t="s">
        <v>14</v>
      </c>
      <c r="H75" s="5" t="s">
        <v>15</v>
      </c>
      <c r="I75" s="6"/>
      <c r="J75" s="5" t="s">
        <v>12</v>
      </c>
      <c r="K75" s="5" t="s">
        <v>12</v>
      </c>
      <c r="L75" s="5" t="s">
        <v>13</v>
      </c>
      <c r="M75" s="5" t="s">
        <v>16</v>
      </c>
      <c r="N75" s="5" t="s">
        <v>14</v>
      </c>
      <c r="O75" s="5" t="s">
        <v>15</v>
      </c>
    </row>
    <row r="76" spans="1:15" x14ac:dyDescent="0.25">
      <c r="A76" t="s">
        <v>101</v>
      </c>
      <c r="B76" t="s">
        <v>102</v>
      </c>
      <c r="C76" t="s">
        <v>103</v>
      </c>
      <c r="D76" s="4">
        <v>346</v>
      </c>
      <c r="E76">
        <v>334</v>
      </c>
      <c r="F76">
        <v>680</v>
      </c>
      <c r="G76">
        <v>39</v>
      </c>
      <c r="H76">
        <v>20</v>
      </c>
      <c r="J76" s="9">
        <v>351</v>
      </c>
      <c r="K76" s="9">
        <v>352</v>
      </c>
      <c r="L76" s="10">
        <v>703</v>
      </c>
      <c r="M76" s="7">
        <v>1383</v>
      </c>
      <c r="N76">
        <v>55</v>
      </c>
      <c r="O76">
        <v>27</v>
      </c>
    </row>
    <row r="77" spans="1:15" x14ac:dyDescent="0.25">
      <c r="A77" t="s">
        <v>104</v>
      </c>
      <c r="B77" t="s">
        <v>105</v>
      </c>
      <c r="C77" t="s">
        <v>103</v>
      </c>
      <c r="D77" s="4">
        <v>345</v>
      </c>
      <c r="E77">
        <v>349</v>
      </c>
      <c r="F77">
        <v>694</v>
      </c>
      <c r="G77">
        <v>48</v>
      </c>
      <c r="H77">
        <v>17</v>
      </c>
      <c r="J77" s="9">
        <v>339</v>
      </c>
      <c r="K77" s="9">
        <v>342</v>
      </c>
      <c r="L77">
        <v>681</v>
      </c>
      <c r="M77" s="7">
        <v>1375</v>
      </c>
      <c r="N77">
        <v>36</v>
      </c>
      <c r="O77">
        <v>11</v>
      </c>
    </row>
    <row r="78" spans="1:15" x14ac:dyDescent="0.25">
      <c r="A78" t="s">
        <v>106</v>
      </c>
      <c r="B78" t="s">
        <v>35</v>
      </c>
      <c r="C78" t="s">
        <v>103</v>
      </c>
      <c r="D78" s="4">
        <v>344</v>
      </c>
      <c r="E78">
        <v>341</v>
      </c>
      <c r="F78">
        <v>685</v>
      </c>
      <c r="G78">
        <v>44</v>
      </c>
      <c r="H78">
        <v>16</v>
      </c>
      <c r="J78" s="9">
        <v>340</v>
      </c>
      <c r="K78" s="9">
        <v>337</v>
      </c>
      <c r="L78">
        <v>677</v>
      </c>
      <c r="M78" s="7">
        <v>1362</v>
      </c>
      <c r="N78">
        <v>39</v>
      </c>
      <c r="O78">
        <v>14</v>
      </c>
    </row>
    <row r="79" spans="1:15" x14ac:dyDescent="0.25">
      <c r="A79" t="s">
        <v>107</v>
      </c>
      <c r="B79" t="s">
        <v>26</v>
      </c>
      <c r="C79" t="s">
        <v>103</v>
      </c>
      <c r="D79" s="4">
        <v>341</v>
      </c>
      <c r="E79">
        <v>340</v>
      </c>
      <c r="F79">
        <v>681</v>
      </c>
      <c r="G79">
        <v>40</v>
      </c>
      <c r="H79">
        <v>18</v>
      </c>
      <c r="J79" s="9">
        <v>333</v>
      </c>
      <c r="K79" s="9">
        <v>341</v>
      </c>
      <c r="L79">
        <v>674</v>
      </c>
      <c r="M79" s="7">
        <v>1355</v>
      </c>
      <c r="N79">
        <v>34</v>
      </c>
      <c r="O79">
        <v>10</v>
      </c>
    </row>
    <row r="80" spans="1:15" x14ac:dyDescent="0.25">
      <c r="A80" t="s">
        <v>108</v>
      </c>
      <c r="B80" t="s">
        <v>109</v>
      </c>
      <c r="C80" t="s">
        <v>103</v>
      </c>
      <c r="D80" s="4">
        <v>338</v>
      </c>
      <c r="E80">
        <v>341</v>
      </c>
      <c r="F80">
        <v>679</v>
      </c>
      <c r="G80">
        <v>37</v>
      </c>
      <c r="H80">
        <v>11</v>
      </c>
      <c r="J80" s="9">
        <v>336</v>
      </c>
      <c r="K80" s="9">
        <v>338</v>
      </c>
      <c r="L80">
        <v>674</v>
      </c>
      <c r="M80" s="7">
        <v>1353</v>
      </c>
      <c r="N80">
        <v>38</v>
      </c>
      <c r="O80">
        <v>16</v>
      </c>
    </row>
    <row r="81" spans="1:15" x14ac:dyDescent="0.25">
      <c r="A81" t="s">
        <v>110</v>
      </c>
      <c r="B81" t="s">
        <v>111</v>
      </c>
      <c r="C81" t="s">
        <v>103</v>
      </c>
      <c r="D81" s="4">
        <v>331</v>
      </c>
      <c r="E81">
        <v>321</v>
      </c>
      <c r="F81">
        <v>652</v>
      </c>
      <c r="G81">
        <v>29</v>
      </c>
      <c r="H81">
        <v>7</v>
      </c>
      <c r="J81" s="9">
        <v>330</v>
      </c>
      <c r="K81" s="9">
        <v>316</v>
      </c>
      <c r="L81">
        <v>646</v>
      </c>
      <c r="M81" s="7">
        <v>1298</v>
      </c>
      <c r="N81">
        <v>25</v>
      </c>
      <c r="O81">
        <v>14</v>
      </c>
    </row>
    <row r="82" spans="1:15" x14ac:dyDescent="0.25">
      <c r="A82" t="s">
        <v>112</v>
      </c>
      <c r="B82" t="s">
        <v>113</v>
      </c>
      <c r="C82" t="s">
        <v>103</v>
      </c>
      <c r="D82" s="4">
        <v>320</v>
      </c>
      <c r="E82">
        <v>318</v>
      </c>
      <c r="F82">
        <v>638</v>
      </c>
      <c r="G82">
        <v>20</v>
      </c>
      <c r="H82">
        <v>7</v>
      </c>
      <c r="J82" s="9">
        <v>332</v>
      </c>
      <c r="K82" s="9">
        <v>327</v>
      </c>
      <c r="L82">
        <v>659</v>
      </c>
      <c r="M82" s="7">
        <v>1297</v>
      </c>
      <c r="N82">
        <v>30</v>
      </c>
      <c r="O82">
        <v>5</v>
      </c>
    </row>
    <row r="83" spans="1:15" x14ac:dyDescent="0.25">
      <c r="A83" t="s">
        <v>114</v>
      </c>
      <c r="B83" t="s">
        <v>109</v>
      </c>
      <c r="C83" t="s">
        <v>103</v>
      </c>
      <c r="D83" s="4">
        <v>327</v>
      </c>
      <c r="E83">
        <v>330</v>
      </c>
      <c r="F83">
        <v>657</v>
      </c>
      <c r="G83">
        <v>27</v>
      </c>
      <c r="H83">
        <v>12</v>
      </c>
      <c r="J83" s="9">
        <v>319</v>
      </c>
      <c r="K83" s="9">
        <v>317</v>
      </c>
      <c r="L83">
        <v>636</v>
      </c>
      <c r="M83" s="7">
        <v>1293</v>
      </c>
      <c r="N83">
        <v>18</v>
      </c>
      <c r="O83">
        <v>9</v>
      </c>
    </row>
    <row r="84" spans="1:15" x14ac:dyDescent="0.25">
      <c r="A84" t="s">
        <v>115</v>
      </c>
      <c r="B84" t="s">
        <v>37</v>
      </c>
      <c r="C84" t="s">
        <v>103</v>
      </c>
      <c r="D84" s="4">
        <v>325</v>
      </c>
      <c r="E84">
        <v>318</v>
      </c>
      <c r="F84">
        <v>643</v>
      </c>
      <c r="G84">
        <v>20</v>
      </c>
      <c r="H84">
        <v>7</v>
      </c>
      <c r="J84" s="9">
        <v>332</v>
      </c>
      <c r="K84" s="9">
        <v>315</v>
      </c>
      <c r="L84">
        <v>647</v>
      </c>
      <c r="M84" s="7">
        <v>1290</v>
      </c>
      <c r="N84">
        <v>20</v>
      </c>
      <c r="O84">
        <v>4</v>
      </c>
    </row>
    <row r="85" spans="1:15" x14ac:dyDescent="0.25">
      <c r="A85" t="s">
        <v>116</v>
      </c>
      <c r="B85" t="s">
        <v>117</v>
      </c>
      <c r="C85" t="s">
        <v>103</v>
      </c>
      <c r="D85" s="4">
        <v>328</v>
      </c>
      <c r="E85">
        <v>323</v>
      </c>
      <c r="F85">
        <v>651</v>
      </c>
      <c r="G85">
        <v>18</v>
      </c>
      <c r="H85">
        <v>7</v>
      </c>
      <c r="J85" s="9">
        <v>305</v>
      </c>
      <c r="K85" s="9">
        <v>322</v>
      </c>
      <c r="L85" s="10">
        <v>627</v>
      </c>
      <c r="M85" s="7">
        <v>1278</v>
      </c>
      <c r="N85">
        <v>13</v>
      </c>
      <c r="O85">
        <v>3</v>
      </c>
    </row>
    <row r="86" spans="1:15" x14ac:dyDescent="0.25">
      <c r="A86" t="s">
        <v>118</v>
      </c>
      <c r="B86" t="s">
        <v>119</v>
      </c>
      <c r="C86" t="s">
        <v>103</v>
      </c>
      <c r="D86" s="4">
        <v>313</v>
      </c>
      <c r="E86">
        <v>325</v>
      </c>
      <c r="F86">
        <v>638</v>
      </c>
      <c r="G86">
        <v>19</v>
      </c>
      <c r="H86">
        <v>6</v>
      </c>
      <c r="J86" s="9">
        <v>297</v>
      </c>
      <c r="K86" s="9">
        <v>302</v>
      </c>
      <c r="L86" s="10">
        <v>599</v>
      </c>
      <c r="M86" s="7">
        <v>1237</v>
      </c>
      <c r="N86">
        <v>13</v>
      </c>
      <c r="O86">
        <v>4</v>
      </c>
    </row>
    <row r="87" spans="1:15" x14ac:dyDescent="0.25">
      <c r="A87" t="s">
        <v>120</v>
      </c>
      <c r="B87" t="s">
        <v>30</v>
      </c>
      <c r="C87" t="s">
        <v>103</v>
      </c>
      <c r="D87" s="4">
        <v>226</v>
      </c>
      <c r="E87">
        <v>280</v>
      </c>
      <c r="F87">
        <v>506</v>
      </c>
      <c r="G87">
        <v>10</v>
      </c>
      <c r="H87">
        <v>3</v>
      </c>
      <c r="J87" s="9">
        <v>241</v>
      </c>
      <c r="K87" s="9">
        <v>281</v>
      </c>
      <c r="L87">
        <v>522</v>
      </c>
      <c r="M87" s="7">
        <v>1028</v>
      </c>
      <c r="N87">
        <v>4</v>
      </c>
      <c r="O87">
        <v>2</v>
      </c>
    </row>
    <row r="88" spans="1:15" x14ac:dyDescent="0.25">
      <c r="A88" t="s">
        <v>121</v>
      </c>
      <c r="B88" t="s">
        <v>35</v>
      </c>
      <c r="C88" t="s">
        <v>103</v>
      </c>
      <c r="D88" s="4">
        <v>326</v>
      </c>
      <c r="E88">
        <v>304</v>
      </c>
      <c r="F88">
        <v>630</v>
      </c>
      <c r="G88">
        <v>15</v>
      </c>
      <c r="H88">
        <v>8</v>
      </c>
      <c r="J88" s="9">
        <v>0</v>
      </c>
      <c r="K88" s="9">
        <v>0</v>
      </c>
      <c r="L88" s="10">
        <v>0</v>
      </c>
      <c r="M88" s="7">
        <v>630</v>
      </c>
    </row>
    <row r="89" spans="1:15" x14ac:dyDescent="0.25">
      <c r="A89" t="s">
        <v>122</v>
      </c>
      <c r="B89" t="s">
        <v>59</v>
      </c>
      <c r="C89" t="s">
        <v>103</v>
      </c>
      <c r="D89" s="4">
        <v>0</v>
      </c>
      <c r="E89">
        <v>0</v>
      </c>
      <c r="F89">
        <v>0</v>
      </c>
      <c r="J89" s="9">
        <v>0</v>
      </c>
      <c r="K89" s="9">
        <v>0</v>
      </c>
      <c r="L89" s="10">
        <v>0</v>
      </c>
      <c r="M89" s="7">
        <v>0</v>
      </c>
    </row>
    <row r="90" spans="1:15" x14ac:dyDescent="0.25">
      <c r="A90" t="s">
        <v>123</v>
      </c>
      <c r="B90" t="s">
        <v>124</v>
      </c>
      <c r="C90" t="s">
        <v>103</v>
      </c>
      <c r="D90" s="4">
        <v>0</v>
      </c>
      <c r="E90">
        <v>0</v>
      </c>
      <c r="F90">
        <v>0</v>
      </c>
      <c r="J90" s="9">
        <v>0</v>
      </c>
      <c r="K90" s="9">
        <v>0</v>
      </c>
      <c r="L90" s="10">
        <v>0</v>
      </c>
      <c r="M90" s="7">
        <v>0</v>
      </c>
    </row>
    <row r="91" spans="1:15" x14ac:dyDescent="0.25">
      <c r="M91" s="7"/>
    </row>
    <row r="92" spans="1:15" x14ac:dyDescent="0.25">
      <c r="A92" s="8" t="s">
        <v>100</v>
      </c>
      <c r="B92" s="8" t="s">
        <v>10</v>
      </c>
      <c r="C92" s="8" t="s">
        <v>11</v>
      </c>
      <c r="D92" s="5" t="s">
        <v>12</v>
      </c>
      <c r="E92" s="5" t="s">
        <v>12</v>
      </c>
      <c r="F92" s="5" t="s">
        <v>13</v>
      </c>
      <c r="G92" s="5" t="s">
        <v>14</v>
      </c>
      <c r="H92" s="5" t="s">
        <v>15</v>
      </c>
      <c r="I92" s="6"/>
      <c r="J92" s="5" t="s">
        <v>12</v>
      </c>
      <c r="K92" s="5" t="s">
        <v>12</v>
      </c>
      <c r="L92" s="5" t="s">
        <v>13</v>
      </c>
      <c r="M92" s="5" t="s">
        <v>16</v>
      </c>
      <c r="N92" s="5" t="s">
        <v>14</v>
      </c>
      <c r="O92" s="5" t="s">
        <v>15</v>
      </c>
    </row>
    <row r="93" spans="1:15" x14ac:dyDescent="0.25">
      <c r="A93" t="s">
        <v>125</v>
      </c>
      <c r="B93" t="s">
        <v>22</v>
      </c>
      <c r="C93" t="s">
        <v>126</v>
      </c>
      <c r="D93" s="4">
        <v>342</v>
      </c>
      <c r="E93">
        <v>345</v>
      </c>
      <c r="F93">
        <v>687</v>
      </c>
      <c r="G93">
        <v>40</v>
      </c>
      <c r="H93">
        <v>12</v>
      </c>
      <c r="J93" s="4">
        <v>336</v>
      </c>
      <c r="K93" s="4">
        <v>341</v>
      </c>
      <c r="L93">
        <v>677</v>
      </c>
      <c r="M93" s="7">
        <v>1364</v>
      </c>
      <c r="N93">
        <v>39</v>
      </c>
      <c r="O93">
        <v>9</v>
      </c>
    </row>
    <row r="94" spans="1:15" x14ac:dyDescent="0.25">
      <c r="A94" t="s">
        <v>127</v>
      </c>
      <c r="B94" t="s">
        <v>22</v>
      </c>
      <c r="C94" t="s">
        <v>126</v>
      </c>
      <c r="D94" s="4">
        <v>338</v>
      </c>
      <c r="E94">
        <v>341</v>
      </c>
      <c r="F94">
        <v>679</v>
      </c>
      <c r="G94">
        <v>39</v>
      </c>
      <c r="H94">
        <v>14</v>
      </c>
      <c r="J94" s="4">
        <v>339</v>
      </c>
      <c r="K94" s="4">
        <v>329</v>
      </c>
      <c r="L94">
        <v>668</v>
      </c>
      <c r="M94" s="7">
        <v>1347</v>
      </c>
      <c r="N94">
        <v>30</v>
      </c>
      <c r="O94">
        <v>7</v>
      </c>
    </row>
    <row r="95" spans="1:15" x14ac:dyDescent="0.25">
      <c r="A95" t="s">
        <v>128</v>
      </c>
      <c r="B95" t="s">
        <v>26</v>
      </c>
      <c r="C95" t="s">
        <v>126</v>
      </c>
      <c r="D95" s="4">
        <v>325</v>
      </c>
      <c r="E95">
        <v>328</v>
      </c>
      <c r="F95">
        <v>653</v>
      </c>
      <c r="G95">
        <v>27</v>
      </c>
      <c r="H95">
        <v>11</v>
      </c>
      <c r="J95" s="4">
        <v>328</v>
      </c>
      <c r="K95" s="4">
        <v>328</v>
      </c>
      <c r="L95" s="10">
        <v>656</v>
      </c>
      <c r="M95" s="7">
        <v>1309</v>
      </c>
      <c r="N95">
        <v>24</v>
      </c>
      <c r="O95">
        <v>9</v>
      </c>
    </row>
    <row r="96" spans="1:15" x14ac:dyDescent="0.25">
      <c r="A96" t="s">
        <v>129</v>
      </c>
      <c r="B96" t="s">
        <v>57</v>
      </c>
      <c r="C96" t="s">
        <v>126</v>
      </c>
      <c r="D96" s="4">
        <v>316</v>
      </c>
      <c r="E96">
        <v>290</v>
      </c>
      <c r="F96">
        <v>606</v>
      </c>
      <c r="G96">
        <v>14</v>
      </c>
      <c r="H96">
        <v>5</v>
      </c>
      <c r="J96" s="4">
        <v>288</v>
      </c>
      <c r="K96" s="4">
        <v>311</v>
      </c>
      <c r="L96">
        <v>599</v>
      </c>
      <c r="M96" s="7">
        <v>1205</v>
      </c>
      <c r="N96">
        <v>11</v>
      </c>
      <c r="O96">
        <v>4</v>
      </c>
    </row>
    <row r="97" spans="1:15" x14ac:dyDescent="0.25">
      <c r="A97" t="s">
        <v>130</v>
      </c>
      <c r="B97" t="s">
        <v>124</v>
      </c>
      <c r="C97" t="s">
        <v>126</v>
      </c>
      <c r="D97" s="4">
        <v>294</v>
      </c>
      <c r="E97">
        <v>300</v>
      </c>
      <c r="F97">
        <v>594</v>
      </c>
      <c r="G97">
        <v>17</v>
      </c>
      <c r="H97">
        <v>4</v>
      </c>
      <c r="J97" s="4">
        <v>281</v>
      </c>
      <c r="K97" s="4">
        <v>297</v>
      </c>
      <c r="L97" s="10">
        <v>578</v>
      </c>
      <c r="M97" s="7">
        <v>1172</v>
      </c>
      <c r="N97">
        <v>12</v>
      </c>
      <c r="O97">
        <v>3</v>
      </c>
    </row>
    <row r="98" spans="1:15" x14ac:dyDescent="0.25">
      <c r="A98" t="s">
        <v>131</v>
      </c>
      <c r="B98" t="s">
        <v>30</v>
      </c>
      <c r="C98" t="s">
        <v>126</v>
      </c>
      <c r="D98" s="4">
        <v>254</v>
      </c>
      <c r="E98">
        <v>263</v>
      </c>
      <c r="F98">
        <v>517</v>
      </c>
      <c r="G98">
        <v>9</v>
      </c>
      <c r="H98">
        <v>3</v>
      </c>
      <c r="J98" s="4">
        <v>284</v>
      </c>
      <c r="K98" s="4">
        <v>289</v>
      </c>
      <c r="L98" s="10">
        <v>573</v>
      </c>
      <c r="M98" s="7">
        <v>1090</v>
      </c>
      <c r="N98">
        <v>15</v>
      </c>
      <c r="O98">
        <v>2</v>
      </c>
    </row>
    <row r="99" spans="1:15" x14ac:dyDescent="0.25">
      <c r="A99" t="s">
        <v>132</v>
      </c>
      <c r="B99" t="s">
        <v>35</v>
      </c>
      <c r="C99" t="s">
        <v>126</v>
      </c>
      <c r="D99" s="4">
        <v>278</v>
      </c>
      <c r="E99">
        <v>270</v>
      </c>
      <c r="F99">
        <v>548</v>
      </c>
      <c r="G99">
        <v>10</v>
      </c>
      <c r="H99">
        <v>1</v>
      </c>
      <c r="J99" s="4">
        <v>298</v>
      </c>
      <c r="K99" s="4">
        <v>230</v>
      </c>
      <c r="L99" s="10">
        <v>528</v>
      </c>
      <c r="M99" s="7">
        <v>1076</v>
      </c>
      <c r="N99">
        <v>17</v>
      </c>
      <c r="O99">
        <v>7</v>
      </c>
    </row>
    <row r="101" spans="1:15" x14ac:dyDescent="0.25">
      <c r="A101" s="8" t="s">
        <v>133</v>
      </c>
      <c r="B101" s="8" t="s">
        <v>10</v>
      </c>
      <c r="C101" s="8" t="s">
        <v>11</v>
      </c>
      <c r="D101" s="5" t="s">
        <v>12</v>
      </c>
      <c r="E101" s="5" t="s">
        <v>12</v>
      </c>
      <c r="F101" s="5" t="s">
        <v>13</v>
      </c>
      <c r="G101" s="5" t="s">
        <v>14</v>
      </c>
      <c r="H101" s="5" t="s">
        <v>15</v>
      </c>
      <c r="I101" s="6"/>
      <c r="J101" s="5" t="s">
        <v>12</v>
      </c>
      <c r="K101" s="5" t="s">
        <v>12</v>
      </c>
      <c r="L101" s="5" t="s">
        <v>13</v>
      </c>
      <c r="M101" s="5" t="s">
        <v>16</v>
      </c>
      <c r="N101" s="5" t="s">
        <v>14</v>
      </c>
      <c r="O101" s="5" t="s">
        <v>15</v>
      </c>
    </row>
    <row r="102" spans="1:15" x14ac:dyDescent="0.25">
      <c r="A102" t="s">
        <v>134</v>
      </c>
      <c r="B102" t="s">
        <v>35</v>
      </c>
      <c r="C102" t="s">
        <v>135</v>
      </c>
      <c r="D102" s="4">
        <v>295</v>
      </c>
      <c r="E102">
        <v>284</v>
      </c>
      <c r="F102">
        <v>579</v>
      </c>
      <c r="G102">
        <v>11</v>
      </c>
      <c r="H102">
        <v>2</v>
      </c>
      <c r="J102" s="4">
        <v>321</v>
      </c>
      <c r="K102" s="4">
        <v>303</v>
      </c>
      <c r="L102">
        <v>624</v>
      </c>
      <c r="M102" s="7">
        <v>1203</v>
      </c>
      <c r="N102">
        <v>17</v>
      </c>
      <c r="O102">
        <v>3</v>
      </c>
    </row>
    <row r="103" spans="1:15" x14ac:dyDescent="0.25">
      <c r="M103" s="7"/>
    </row>
    <row r="104" spans="1:15" x14ac:dyDescent="0.25">
      <c r="A104" s="8" t="s">
        <v>136</v>
      </c>
      <c r="B104" s="8" t="s">
        <v>10</v>
      </c>
      <c r="C104" s="8" t="s">
        <v>11</v>
      </c>
      <c r="D104" s="5" t="s">
        <v>12</v>
      </c>
      <c r="E104" s="5" t="s">
        <v>12</v>
      </c>
      <c r="F104" s="5" t="s">
        <v>13</v>
      </c>
      <c r="G104" s="5" t="s">
        <v>14</v>
      </c>
      <c r="H104" s="5" t="s">
        <v>15</v>
      </c>
      <c r="I104" s="6"/>
      <c r="J104" s="5" t="s">
        <v>12</v>
      </c>
      <c r="K104" s="5" t="s">
        <v>12</v>
      </c>
      <c r="L104" s="5" t="s">
        <v>13</v>
      </c>
      <c r="M104" s="5" t="s">
        <v>16</v>
      </c>
      <c r="N104" s="5" t="s">
        <v>14</v>
      </c>
      <c r="O104" s="5" t="s">
        <v>15</v>
      </c>
    </row>
    <row r="105" spans="1:15" x14ac:dyDescent="0.25">
      <c r="A105" t="s">
        <v>137</v>
      </c>
      <c r="B105" t="s">
        <v>138</v>
      </c>
      <c r="C105" t="s">
        <v>139</v>
      </c>
      <c r="D105" s="4">
        <v>277</v>
      </c>
      <c r="E105">
        <v>283</v>
      </c>
      <c r="F105">
        <v>560</v>
      </c>
      <c r="G105">
        <v>3</v>
      </c>
      <c r="H105">
        <v>1</v>
      </c>
      <c r="J105" s="9">
        <v>277</v>
      </c>
      <c r="K105" s="9">
        <v>273</v>
      </c>
      <c r="L105" s="10">
        <v>550</v>
      </c>
      <c r="M105" s="7">
        <f>SUM(F105+L105)</f>
        <v>1110</v>
      </c>
      <c r="N105">
        <v>7</v>
      </c>
      <c r="O105">
        <v>2</v>
      </c>
    </row>
    <row r="106" spans="1:15" x14ac:dyDescent="0.25">
      <c r="M106" s="7"/>
    </row>
    <row r="107" spans="1:15" x14ac:dyDescent="0.25">
      <c r="A107" s="8" t="s">
        <v>140</v>
      </c>
      <c r="B107" s="8" t="s">
        <v>10</v>
      </c>
      <c r="C107" s="8" t="s">
        <v>11</v>
      </c>
      <c r="D107" s="5" t="s">
        <v>12</v>
      </c>
      <c r="E107" s="5" t="s">
        <v>12</v>
      </c>
      <c r="F107" s="5" t="s">
        <v>13</v>
      </c>
      <c r="G107" s="5" t="s">
        <v>14</v>
      </c>
      <c r="H107" s="5" t="s">
        <v>15</v>
      </c>
      <c r="I107" s="6"/>
      <c r="J107" s="5" t="s">
        <v>12</v>
      </c>
      <c r="K107" s="5" t="s">
        <v>12</v>
      </c>
      <c r="L107" s="5" t="s">
        <v>13</v>
      </c>
      <c r="M107" s="5" t="s">
        <v>16</v>
      </c>
      <c r="N107" s="5" t="s">
        <v>14</v>
      </c>
      <c r="O107" s="5" t="s">
        <v>15</v>
      </c>
    </row>
    <row r="108" spans="1:15" x14ac:dyDescent="0.25">
      <c r="A108" t="s">
        <v>141</v>
      </c>
      <c r="B108" t="s">
        <v>35</v>
      </c>
      <c r="C108" t="s">
        <v>139</v>
      </c>
      <c r="D108" s="4">
        <v>324</v>
      </c>
      <c r="E108">
        <v>322</v>
      </c>
      <c r="F108">
        <v>646</v>
      </c>
      <c r="G108">
        <v>20</v>
      </c>
      <c r="H108">
        <v>6</v>
      </c>
      <c r="J108" s="9">
        <v>321</v>
      </c>
      <c r="K108" s="9">
        <v>331</v>
      </c>
      <c r="L108" s="10">
        <v>652</v>
      </c>
      <c r="M108" s="7">
        <f>SUM(F108+L108)</f>
        <v>1298</v>
      </c>
      <c r="N108">
        <v>24</v>
      </c>
      <c r="O108">
        <v>7</v>
      </c>
    </row>
    <row r="109" spans="1:15" x14ac:dyDescent="0.25">
      <c r="M109" s="7"/>
    </row>
    <row r="110" spans="1:15" x14ac:dyDescent="0.25">
      <c r="A110" s="8" t="s">
        <v>142</v>
      </c>
      <c r="B110" s="8" t="s">
        <v>10</v>
      </c>
      <c r="C110" s="8" t="s">
        <v>11</v>
      </c>
      <c r="D110" s="5" t="s">
        <v>12</v>
      </c>
      <c r="E110" s="5" t="s">
        <v>12</v>
      </c>
      <c r="F110" s="5" t="s">
        <v>13</v>
      </c>
      <c r="G110" s="5" t="s">
        <v>14</v>
      </c>
      <c r="H110" s="5" t="s">
        <v>15</v>
      </c>
      <c r="I110" s="6"/>
      <c r="J110" s="5" t="s">
        <v>12</v>
      </c>
      <c r="K110" s="5" t="s">
        <v>12</v>
      </c>
      <c r="L110" s="5" t="s">
        <v>13</v>
      </c>
      <c r="M110" s="5" t="s">
        <v>16</v>
      </c>
      <c r="N110" s="5" t="s">
        <v>14</v>
      </c>
      <c r="O110" s="5" t="s">
        <v>15</v>
      </c>
    </row>
    <row r="111" spans="1:15" x14ac:dyDescent="0.25">
      <c r="A111" t="s">
        <v>143</v>
      </c>
      <c r="B111" t="s">
        <v>35</v>
      </c>
      <c r="C111" t="s">
        <v>144</v>
      </c>
      <c r="D111" s="4">
        <v>203</v>
      </c>
      <c r="E111">
        <v>195</v>
      </c>
      <c r="F111">
        <v>398</v>
      </c>
      <c r="G111">
        <v>3</v>
      </c>
      <c r="H111">
        <v>2</v>
      </c>
      <c r="J111" s="9">
        <v>206</v>
      </c>
      <c r="K111" s="9">
        <v>241</v>
      </c>
      <c r="L111" s="10">
        <v>447</v>
      </c>
      <c r="M111" s="7">
        <f>SUM(F111+L111)</f>
        <v>845</v>
      </c>
      <c r="N111">
        <v>4</v>
      </c>
    </row>
    <row r="112" spans="1:15" x14ac:dyDescent="0.25">
      <c r="A112" t="s">
        <v>145</v>
      </c>
      <c r="B112" t="s">
        <v>35</v>
      </c>
      <c r="C112" t="s">
        <v>144</v>
      </c>
      <c r="D112" s="4">
        <v>189</v>
      </c>
      <c r="E112">
        <v>180</v>
      </c>
      <c r="F112">
        <v>369</v>
      </c>
      <c r="G112">
        <v>3</v>
      </c>
      <c r="H112">
        <v>1</v>
      </c>
      <c r="J112" s="9">
        <v>155</v>
      </c>
      <c r="K112" s="9">
        <v>153</v>
      </c>
      <c r="L112" s="10">
        <v>308</v>
      </c>
      <c r="M112" s="7">
        <f>SUM(F112+L112)</f>
        <v>677</v>
      </c>
      <c r="N112">
        <v>4</v>
      </c>
    </row>
    <row r="113" spans="1:15" x14ac:dyDescent="0.25">
      <c r="M113" s="7"/>
    </row>
    <row r="114" spans="1:15" x14ac:dyDescent="0.25">
      <c r="A114" s="8" t="s">
        <v>146</v>
      </c>
      <c r="B114" s="8" t="s">
        <v>10</v>
      </c>
      <c r="C114" s="8" t="s">
        <v>11</v>
      </c>
      <c r="D114" s="5" t="s">
        <v>12</v>
      </c>
      <c r="E114" s="5" t="s">
        <v>12</v>
      </c>
      <c r="F114" s="5" t="s">
        <v>13</v>
      </c>
      <c r="G114" s="5" t="s">
        <v>14</v>
      </c>
      <c r="H114" s="5" t="s">
        <v>15</v>
      </c>
      <c r="I114" s="6"/>
      <c r="J114" s="5" t="s">
        <v>12</v>
      </c>
      <c r="K114" s="5" t="s">
        <v>12</v>
      </c>
      <c r="L114" s="5" t="s">
        <v>13</v>
      </c>
      <c r="M114" s="5" t="s">
        <v>16</v>
      </c>
      <c r="N114" s="5" t="s">
        <v>14</v>
      </c>
      <c r="O114" s="5" t="s">
        <v>15</v>
      </c>
    </row>
    <row r="115" spans="1:15" x14ac:dyDescent="0.25">
      <c r="A115" t="s">
        <v>147</v>
      </c>
      <c r="B115" t="s">
        <v>55</v>
      </c>
      <c r="C115" t="s">
        <v>148</v>
      </c>
      <c r="D115" s="4">
        <v>252</v>
      </c>
      <c r="E115">
        <v>273</v>
      </c>
      <c r="F115">
        <v>525</v>
      </c>
      <c r="G115">
        <v>3</v>
      </c>
      <c r="H115">
        <v>1</v>
      </c>
      <c r="J115" s="9">
        <v>281</v>
      </c>
      <c r="K115" s="9">
        <v>269</v>
      </c>
      <c r="L115" s="10">
        <v>550</v>
      </c>
      <c r="M115" s="7">
        <f>SUM(F115+L115)</f>
        <v>1075</v>
      </c>
      <c r="N115">
        <v>5</v>
      </c>
      <c r="O115">
        <v>1</v>
      </c>
    </row>
    <row r="116" spans="1:15" x14ac:dyDescent="0.25">
      <c r="M116" s="7"/>
    </row>
    <row r="117" spans="1:15" x14ac:dyDescent="0.25">
      <c r="A117" s="8" t="s">
        <v>149</v>
      </c>
      <c r="B117" s="8" t="s">
        <v>10</v>
      </c>
      <c r="C117" s="8" t="s">
        <v>11</v>
      </c>
      <c r="D117" s="5" t="s">
        <v>12</v>
      </c>
      <c r="E117" s="5" t="s">
        <v>12</v>
      </c>
      <c r="F117" s="5" t="s">
        <v>13</v>
      </c>
      <c r="G117" s="5" t="s">
        <v>14</v>
      </c>
      <c r="H117" s="5" t="s">
        <v>15</v>
      </c>
      <c r="I117" s="6"/>
      <c r="J117" s="5" t="s">
        <v>12</v>
      </c>
      <c r="K117" s="5" t="s">
        <v>12</v>
      </c>
      <c r="L117" s="5" t="s">
        <v>13</v>
      </c>
      <c r="M117" s="5" t="s">
        <v>16</v>
      </c>
      <c r="N117" s="5" t="s">
        <v>14</v>
      </c>
      <c r="O117" s="5" t="s">
        <v>15</v>
      </c>
    </row>
    <row r="118" spans="1:15" x14ac:dyDescent="0.25">
      <c r="A118" t="s">
        <v>150</v>
      </c>
      <c r="B118" t="s">
        <v>61</v>
      </c>
      <c r="C118" t="s">
        <v>148</v>
      </c>
      <c r="D118" s="4">
        <v>224</v>
      </c>
      <c r="E118">
        <v>217</v>
      </c>
      <c r="F118">
        <v>441</v>
      </c>
      <c r="G118">
        <v>4</v>
      </c>
      <c r="J118" s="9">
        <v>253</v>
      </c>
      <c r="K118" s="9">
        <v>251</v>
      </c>
      <c r="L118" s="10">
        <v>504</v>
      </c>
      <c r="M118" s="7">
        <f>SUM(F118+L118)</f>
        <v>945</v>
      </c>
      <c r="N118">
        <v>3</v>
      </c>
      <c r="O118">
        <v>1</v>
      </c>
    </row>
    <row r="119" spans="1:15" x14ac:dyDescent="0.25">
      <c r="A119" t="s">
        <v>151</v>
      </c>
      <c r="B119" t="s">
        <v>35</v>
      </c>
      <c r="C119" t="s">
        <v>148</v>
      </c>
      <c r="D119" s="4">
        <v>101</v>
      </c>
      <c r="E119">
        <v>89</v>
      </c>
      <c r="F119">
        <v>190</v>
      </c>
      <c r="J119" s="9">
        <v>91</v>
      </c>
      <c r="K119" s="9">
        <v>130</v>
      </c>
      <c r="L119" s="10">
        <v>221</v>
      </c>
      <c r="M119" s="7">
        <f>SUM(F119+L119)</f>
        <v>411</v>
      </c>
    </row>
    <row r="120" spans="1:15" x14ac:dyDescent="0.25">
      <c r="M120" s="7"/>
    </row>
    <row r="121" spans="1:15" x14ac:dyDescent="0.25">
      <c r="A121" s="8" t="s">
        <v>152</v>
      </c>
      <c r="B121" s="8" t="s">
        <v>10</v>
      </c>
      <c r="C121" s="8" t="s">
        <v>11</v>
      </c>
      <c r="D121" s="5" t="s">
        <v>12</v>
      </c>
      <c r="E121" s="5" t="s">
        <v>12</v>
      </c>
      <c r="F121" s="5" t="s">
        <v>13</v>
      </c>
      <c r="G121" s="5" t="s">
        <v>14</v>
      </c>
      <c r="H121" s="5" t="s">
        <v>15</v>
      </c>
      <c r="I121" s="6"/>
      <c r="J121" s="5" t="s">
        <v>12</v>
      </c>
      <c r="K121" s="5" t="s">
        <v>12</v>
      </c>
      <c r="L121" s="5" t="s">
        <v>13</v>
      </c>
      <c r="M121" s="5" t="s">
        <v>16</v>
      </c>
      <c r="N121" s="5" t="s">
        <v>14</v>
      </c>
      <c r="O121" s="5" t="s">
        <v>15</v>
      </c>
    </row>
    <row r="122" spans="1:15" x14ac:dyDescent="0.25">
      <c r="A122" t="s">
        <v>153</v>
      </c>
      <c r="B122" t="s">
        <v>99</v>
      </c>
      <c r="C122" t="s">
        <v>154</v>
      </c>
      <c r="D122" s="4">
        <v>173</v>
      </c>
      <c r="E122">
        <v>176</v>
      </c>
      <c r="F122">
        <v>349</v>
      </c>
      <c r="G122">
        <v>1</v>
      </c>
      <c r="J122" s="9">
        <v>157</v>
      </c>
      <c r="K122" s="9">
        <v>118</v>
      </c>
      <c r="L122" s="10">
        <v>275</v>
      </c>
      <c r="M122" s="7">
        <f>SUM(F122+L122)</f>
        <v>624</v>
      </c>
      <c r="N122">
        <v>1</v>
      </c>
      <c r="O122">
        <v>1</v>
      </c>
    </row>
    <row r="123" spans="1:15" x14ac:dyDescent="0.25">
      <c r="M123" s="7"/>
    </row>
    <row r="124" spans="1:15" x14ac:dyDescent="0.25">
      <c r="A124" s="8" t="s">
        <v>155</v>
      </c>
      <c r="B124" s="8" t="s">
        <v>10</v>
      </c>
      <c r="C124" s="8" t="s">
        <v>11</v>
      </c>
      <c r="D124" s="5" t="s">
        <v>12</v>
      </c>
      <c r="E124" s="5" t="s">
        <v>12</v>
      </c>
      <c r="F124" s="5" t="s">
        <v>13</v>
      </c>
      <c r="G124" s="5" t="s">
        <v>14</v>
      </c>
      <c r="H124" s="5" t="s">
        <v>15</v>
      </c>
      <c r="I124" s="6"/>
      <c r="J124" s="5" t="s">
        <v>12</v>
      </c>
      <c r="K124" s="5" t="s">
        <v>12</v>
      </c>
      <c r="L124" s="5" t="s">
        <v>13</v>
      </c>
      <c r="M124" s="5" t="s">
        <v>16</v>
      </c>
      <c r="N124" s="5" t="s">
        <v>14</v>
      </c>
      <c r="O124" s="5" t="s">
        <v>15</v>
      </c>
    </row>
    <row r="125" spans="1:15" x14ac:dyDescent="0.25">
      <c r="A125" t="s">
        <v>156</v>
      </c>
      <c r="B125" t="s">
        <v>157</v>
      </c>
      <c r="C125" t="s">
        <v>158</v>
      </c>
      <c r="F125">
        <v>0</v>
      </c>
      <c r="J125" s="9"/>
      <c r="K125" s="9"/>
      <c r="L125" s="10">
        <f>SUM(J125:J125)</f>
        <v>0</v>
      </c>
      <c r="M125" s="7">
        <f>SUM(F125+L125)</f>
        <v>0</v>
      </c>
    </row>
    <row r="126" spans="1:15" x14ac:dyDescent="0.25">
      <c r="M126" s="7"/>
    </row>
    <row r="127" spans="1:15" x14ac:dyDescent="0.25">
      <c r="A127" s="8" t="s">
        <v>159</v>
      </c>
      <c r="B127" s="8" t="s">
        <v>10</v>
      </c>
      <c r="C127" s="8" t="s">
        <v>11</v>
      </c>
      <c r="D127" s="5" t="s">
        <v>12</v>
      </c>
      <c r="E127" s="5" t="s">
        <v>12</v>
      </c>
      <c r="F127" s="5" t="s">
        <v>13</v>
      </c>
      <c r="G127" s="5" t="s">
        <v>14</v>
      </c>
      <c r="H127" s="5" t="s">
        <v>15</v>
      </c>
      <c r="I127" s="6"/>
      <c r="J127" s="5" t="s">
        <v>12</v>
      </c>
      <c r="K127" s="5" t="s">
        <v>12</v>
      </c>
      <c r="L127" s="5" t="s">
        <v>13</v>
      </c>
      <c r="M127" s="5" t="s">
        <v>16</v>
      </c>
      <c r="N127" s="5" t="s">
        <v>14</v>
      </c>
      <c r="O127" s="5" t="s">
        <v>15</v>
      </c>
    </row>
    <row r="128" spans="1:15" x14ac:dyDescent="0.25">
      <c r="A128" t="s">
        <v>160</v>
      </c>
      <c r="B128" t="s">
        <v>35</v>
      </c>
      <c r="C128" t="s">
        <v>148</v>
      </c>
      <c r="D128" s="4">
        <v>207</v>
      </c>
      <c r="E128">
        <v>235</v>
      </c>
      <c r="F128">
        <v>442</v>
      </c>
      <c r="G128">
        <v>5</v>
      </c>
      <c r="H128">
        <v>1</v>
      </c>
      <c r="J128" s="9">
        <v>240</v>
      </c>
      <c r="K128" s="9">
        <v>226</v>
      </c>
      <c r="L128" s="10">
        <v>466</v>
      </c>
      <c r="M128" s="7">
        <f>SUM(F128+L128)</f>
        <v>908</v>
      </c>
      <c r="N128">
        <v>2</v>
      </c>
    </row>
    <row r="129" spans="1:15" x14ac:dyDescent="0.25">
      <c r="A129" t="s">
        <v>161</v>
      </c>
      <c r="B129" t="s">
        <v>35</v>
      </c>
      <c r="C129" t="s">
        <v>148</v>
      </c>
      <c r="D129" s="4">
        <v>179</v>
      </c>
      <c r="E129">
        <v>179</v>
      </c>
      <c r="F129">
        <v>358</v>
      </c>
      <c r="J129" s="9">
        <v>176</v>
      </c>
      <c r="K129" s="9">
        <v>153</v>
      </c>
      <c r="L129" s="10">
        <v>329</v>
      </c>
      <c r="M129" s="7">
        <f>SUM(F129+L129)</f>
        <v>687</v>
      </c>
      <c r="N129">
        <v>1</v>
      </c>
      <c r="O129">
        <v>1</v>
      </c>
    </row>
    <row r="130" spans="1:15" x14ac:dyDescent="0.25">
      <c r="M130" s="7"/>
    </row>
    <row r="131" spans="1:15" x14ac:dyDescent="0.25">
      <c r="A131" s="8" t="s">
        <v>162</v>
      </c>
      <c r="B131" s="8" t="s">
        <v>10</v>
      </c>
      <c r="C131" s="8" t="s">
        <v>11</v>
      </c>
      <c r="D131" s="5" t="s">
        <v>12</v>
      </c>
      <c r="E131" s="5" t="s">
        <v>12</v>
      </c>
      <c r="F131" s="5" t="s">
        <v>13</v>
      </c>
      <c r="G131" s="5" t="s">
        <v>14</v>
      </c>
      <c r="H131" s="5" t="s">
        <v>15</v>
      </c>
      <c r="I131" s="6"/>
      <c r="J131" s="5" t="s">
        <v>12</v>
      </c>
      <c r="K131" s="5" t="s">
        <v>12</v>
      </c>
      <c r="L131" s="5" t="s">
        <v>13</v>
      </c>
      <c r="M131" s="5" t="s">
        <v>16</v>
      </c>
      <c r="N131" s="5" t="s">
        <v>14</v>
      </c>
      <c r="O131" s="5" t="s">
        <v>15</v>
      </c>
    </row>
    <row r="132" spans="1:15" x14ac:dyDescent="0.25">
      <c r="A132" t="s">
        <v>163</v>
      </c>
      <c r="B132" t="s">
        <v>35</v>
      </c>
      <c r="C132" t="s">
        <v>148</v>
      </c>
      <c r="D132" s="4">
        <v>247</v>
      </c>
      <c r="E132">
        <v>282</v>
      </c>
      <c r="F132">
        <v>529</v>
      </c>
      <c r="G132">
        <v>5</v>
      </c>
      <c r="H132">
        <v>2</v>
      </c>
      <c r="J132" s="9">
        <v>252</v>
      </c>
      <c r="K132" s="9">
        <v>190</v>
      </c>
      <c r="L132" s="10">
        <v>442</v>
      </c>
      <c r="M132" s="7">
        <f>SUM(F132+L132)</f>
        <v>971</v>
      </c>
      <c r="N132">
        <v>5</v>
      </c>
      <c r="O132">
        <v>2</v>
      </c>
    </row>
    <row r="133" spans="1:15" x14ac:dyDescent="0.25">
      <c r="J133" s="9"/>
      <c r="K133" s="9"/>
      <c r="L133" s="10"/>
      <c r="M133" s="7"/>
    </row>
    <row r="134" spans="1:15" x14ac:dyDescent="0.25">
      <c r="A134" s="8" t="s">
        <v>164</v>
      </c>
      <c r="B134" s="8" t="s">
        <v>10</v>
      </c>
      <c r="C134" s="8" t="s">
        <v>11</v>
      </c>
      <c r="D134" s="5" t="s">
        <v>12</v>
      </c>
      <c r="E134" s="5" t="s">
        <v>12</v>
      </c>
      <c r="F134" s="5" t="s">
        <v>13</v>
      </c>
      <c r="G134" s="5" t="s">
        <v>14</v>
      </c>
      <c r="H134" s="5" t="s">
        <v>15</v>
      </c>
      <c r="I134" s="6"/>
      <c r="J134" s="5" t="s">
        <v>12</v>
      </c>
      <c r="K134" s="5" t="s">
        <v>12</v>
      </c>
      <c r="L134" s="5" t="s">
        <v>13</v>
      </c>
      <c r="M134" s="5" t="s">
        <v>16</v>
      </c>
      <c r="N134" s="5" t="s">
        <v>14</v>
      </c>
      <c r="O134" s="5" t="s">
        <v>15</v>
      </c>
    </row>
    <row r="135" spans="1:15" x14ac:dyDescent="0.25">
      <c r="A135" t="s">
        <v>165</v>
      </c>
      <c r="B135" t="s">
        <v>166</v>
      </c>
      <c r="C135" t="s">
        <v>97</v>
      </c>
      <c r="D135" s="4">
        <v>145</v>
      </c>
      <c r="E135">
        <v>95</v>
      </c>
      <c r="F135">
        <v>240</v>
      </c>
      <c r="J135" s="9">
        <v>96</v>
      </c>
      <c r="K135" s="9">
        <v>150</v>
      </c>
      <c r="L135" s="10">
        <v>246</v>
      </c>
      <c r="M135" s="7">
        <f>SUM(F135+L135)</f>
        <v>486</v>
      </c>
      <c r="N135">
        <v>2</v>
      </c>
      <c r="O135">
        <v>1</v>
      </c>
    </row>
    <row r="136" spans="1:15" x14ac:dyDescent="0.25">
      <c r="M136" s="7"/>
    </row>
    <row r="137" spans="1:15" x14ac:dyDescent="0.25">
      <c r="A137" s="8" t="s">
        <v>167</v>
      </c>
      <c r="B137" s="8" t="s">
        <v>10</v>
      </c>
      <c r="C137" s="8" t="s">
        <v>11</v>
      </c>
      <c r="D137" s="5" t="s">
        <v>12</v>
      </c>
      <c r="E137" s="5" t="s">
        <v>12</v>
      </c>
      <c r="F137" s="5" t="s">
        <v>13</v>
      </c>
      <c r="G137" s="5" t="s">
        <v>14</v>
      </c>
      <c r="H137" s="5" t="s">
        <v>15</v>
      </c>
      <c r="I137" s="6"/>
      <c r="J137" s="5" t="s">
        <v>12</v>
      </c>
      <c r="K137" s="5" t="s">
        <v>12</v>
      </c>
      <c r="L137" s="5" t="s">
        <v>13</v>
      </c>
      <c r="M137" s="5" t="s">
        <v>16</v>
      </c>
      <c r="N137" s="5" t="s">
        <v>14</v>
      </c>
      <c r="O137" s="5" t="s">
        <v>15</v>
      </c>
    </row>
    <row r="138" spans="1:15" x14ac:dyDescent="0.25">
      <c r="A138" t="s">
        <v>168</v>
      </c>
      <c r="B138" t="s">
        <v>61</v>
      </c>
      <c r="C138" t="s">
        <v>148</v>
      </c>
      <c r="D138" s="4">
        <v>231</v>
      </c>
      <c r="E138" s="4">
        <v>223</v>
      </c>
      <c r="F138">
        <v>454</v>
      </c>
      <c r="G138">
        <v>3</v>
      </c>
      <c r="H138">
        <v>1</v>
      </c>
      <c r="J138" s="4">
        <v>208</v>
      </c>
      <c r="K138" s="4">
        <v>241</v>
      </c>
      <c r="L138">
        <v>449</v>
      </c>
      <c r="M138" s="7">
        <f>SUM(F138+L138)</f>
        <v>903</v>
      </c>
      <c r="N138">
        <v>5</v>
      </c>
      <c r="O138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N14" sqref="N14"/>
    </sheetView>
  </sheetViews>
  <sheetFormatPr defaultRowHeight="15" x14ac:dyDescent="0.25"/>
  <cols>
    <col min="1" max="1" width="24.42578125" bestFit="1" customWidth="1"/>
    <col min="2" max="2" width="24.85546875" bestFit="1" customWidth="1"/>
    <col min="3" max="3" width="19.7109375" bestFit="1" customWidth="1"/>
    <col min="4" max="4" width="6.85546875" customWidth="1"/>
    <col min="5" max="5" width="7" customWidth="1"/>
    <col min="6" max="6" width="6.140625" customWidth="1"/>
    <col min="7" max="7" width="6" customWidth="1"/>
    <col min="8" max="9" width="7.5703125" customWidth="1"/>
    <col min="10" max="10" width="5.5703125" customWidth="1"/>
  </cols>
  <sheetData>
    <row r="1" spans="1:11" ht="18.75" x14ac:dyDescent="0.25">
      <c r="A1" s="1" t="s">
        <v>0</v>
      </c>
      <c r="B1" s="11"/>
      <c r="C1" s="1"/>
      <c r="D1" s="11"/>
      <c r="E1" s="11"/>
      <c r="F1" s="11"/>
    </row>
    <row r="2" spans="1:11" ht="18.75" x14ac:dyDescent="0.25">
      <c r="A2" s="1" t="s">
        <v>169</v>
      </c>
      <c r="B2" s="11"/>
      <c r="C2" s="1"/>
      <c r="D2" s="11"/>
      <c r="E2" s="11"/>
      <c r="F2" s="11"/>
    </row>
    <row r="3" spans="1:11" ht="18.75" x14ac:dyDescent="0.25">
      <c r="A3" s="1" t="s">
        <v>2</v>
      </c>
      <c r="B3" s="11"/>
      <c r="C3" s="1"/>
      <c r="D3" s="11"/>
      <c r="E3" s="11"/>
      <c r="F3" s="11"/>
    </row>
    <row r="4" spans="1:11" ht="18.75" x14ac:dyDescent="0.25">
      <c r="A4" s="1" t="s">
        <v>3</v>
      </c>
      <c r="B4" s="11"/>
      <c r="C4" s="1"/>
      <c r="D4" s="11"/>
      <c r="E4" s="11"/>
      <c r="F4" s="11"/>
    </row>
    <row r="5" spans="1:11" ht="18.75" x14ac:dyDescent="0.25">
      <c r="A5" s="1" t="s">
        <v>170</v>
      </c>
      <c r="B5" s="11"/>
      <c r="C5" s="1"/>
      <c r="D5" s="11"/>
      <c r="E5" s="11"/>
      <c r="F5" s="11"/>
    </row>
    <row r="6" spans="1:11" ht="18.75" x14ac:dyDescent="0.25">
      <c r="A6" s="1" t="s">
        <v>171</v>
      </c>
      <c r="B6" s="11"/>
      <c r="C6" s="1"/>
      <c r="D6" s="11"/>
      <c r="E6" s="11"/>
      <c r="F6" s="11"/>
    </row>
    <row r="7" spans="1:11" ht="18.75" x14ac:dyDescent="0.25">
      <c r="A7" s="1" t="s">
        <v>6</v>
      </c>
      <c r="B7" s="11"/>
      <c r="C7" s="1"/>
      <c r="D7" s="11"/>
      <c r="E7" s="11"/>
      <c r="F7" s="11"/>
    </row>
    <row r="8" spans="1:11" ht="18.75" x14ac:dyDescent="0.25">
      <c r="A8" s="1" t="s">
        <v>172</v>
      </c>
    </row>
    <row r="10" spans="1:11" x14ac:dyDescent="0.25">
      <c r="A10" t="s">
        <v>7</v>
      </c>
    </row>
    <row r="11" spans="1:11" x14ac:dyDescent="0.25">
      <c r="A11" t="s">
        <v>8</v>
      </c>
    </row>
    <row r="13" spans="1:11" x14ac:dyDescent="0.25">
      <c r="A13" s="12" t="s">
        <v>173</v>
      </c>
      <c r="B13" s="12" t="s">
        <v>10</v>
      </c>
      <c r="C13" s="12" t="s">
        <v>11</v>
      </c>
      <c r="D13" s="13" t="s">
        <v>174</v>
      </c>
      <c r="E13" s="13" t="s">
        <v>175</v>
      </c>
      <c r="F13" s="13" t="s">
        <v>176</v>
      </c>
      <c r="G13" s="13" t="s">
        <v>177</v>
      </c>
      <c r="H13" s="13" t="s">
        <v>178</v>
      </c>
      <c r="I13" s="13" t="s">
        <v>179</v>
      </c>
      <c r="J13" s="13" t="s">
        <v>15</v>
      </c>
    </row>
    <row r="14" spans="1:11" x14ac:dyDescent="0.25">
      <c r="A14" s="10" t="s">
        <v>180</v>
      </c>
      <c r="B14" t="s">
        <v>181</v>
      </c>
      <c r="C14" t="s">
        <v>19</v>
      </c>
      <c r="D14" s="4">
        <v>284</v>
      </c>
      <c r="E14" s="4">
        <v>292</v>
      </c>
      <c r="F14" s="4">
        <v>274</v>
      </c>
      <c r="G14" s="4">
        <v>325</v>
      </c>
      <c r="H14" s="4">
        <v>1175</v>
      </c>
      <c r="I14" s="4">
        <v>8</v>
      </c>
      <c r="J14" s="4">
        <v>28</v>
      </c>
      <c r="K14" s="4" t="s">
        <v>182</v>
      </c>
    </row>
    <row r="15" spans="1:11" x14ac:dyDescent="0.25">
      <c r="A15" s="10" t="s">
        <v>20</v>
      </c>
      <c r="B15" t="s">
        <v>18</v>
      </c>
      <c r="C15" t="s">
        <v>19</v>
      </c>
      <c r="D15" s="4">
        <v>261</v>
      </c>
      <c r="E15" s="4">
        <v>295</v>
      </c>
      <c r="F15" s="4">
        <v>273</v>
      </c>
      <c r="G15" s="4">
        <v>334</v>
      </c>
      <c r="H15" s="4">
        <v>1163</v>
      </c>
      <c r="I15" s="4">
        <v>9</v>
      </c>
      <c r="J15" s="4">
        <v>25</v>
      </c>
      <c r="K15" s="4"/>
    </row>
    <row r="16" spans="1:11" x14ac:dyDescent="0.25">
      <c r="A16" s="10" t="s">
        <v>21</v>
      </c>
      <c r="B16" t="s">
        <v>22</v>
      </c>
      <c r="C16" t="s">
        <v>19</v>
      </c>
      <c r="D16" s="4">
        <v>238</v>
      </c>
      <c r="E16" s="4">
        <v>290</v>
      </c>
      <c r="F16" s="4">
        <v>303</v>
      </c>
      <c r="G16" s="4">
        <v>330</v>
      </c>
      <c r="H16" s="4">
        <v>1161</v>
      </c>
      <c r="I16" s="4">
        <v>12</v>
      </c>
      <c r="J16" s="4">
        <v>25</v>
      </c>
      <c r="K16" s="4"/>
    </row>
    <row r="17" spans="1:11" x14ac:dyDescent="0.25">
      <c r="A17" s="10" t="s">
        <v>23</v>
      </c>
      <c r="B17" t="s">
        <v>24</v>
      </c>
      <c r="C17" t="s">
        <v>19</v>
      </c>
      <c r="D17" s="4">
        <v>226</v>
      </c>
      <c r="E17" s="4">
        <v>261</v>
      </c>
      <c r="F17" s="4">
        <v>268</v>
      </c>
      <c r="G17" s="4">
        <v>332</v>
      </c>
      <c r="H17" s="4">
        <v>1087</v>
      </c>
      <c r="I17" s="4">
        <v>7</v>
      </c>
      <c r="J17" s="4">
        <v>21</v>
      </c>
      <c r="K17" s="4"/>
    </row>
    <row r="18" spans="1:11" x14ac:dyDescent="0.25">
      <c r="A18" s="10" t="s">
        <v>183</v>
      </c>
      <c r="B18" t="s">
        <v>184</v>
      </c>
      <c r="C18" t="s">
        <v>19</v>
      </c>
      <c r="D18" s="4">
        <v>232</v>
      </c>
      <c r="E18" s="4">
        <v>274</v>
      </c>
      <c r="F18" s="4">
        <v>252</v>
      </c>
      <c r="G18" s="4">
        <v>320</v>
      </c>
      <c r="H18" s="4">
        <v>1078</v>
      </c>
      <c r="I18" s="4">
        <v>11</v>
      </c>
      <c r="J18" s="4">
        <v>21</v>
      </c>
      <c r="K18" s="4"/>
    </row>
    <row r="19" spans="1:11" x14ac:dyDescent="0.25">
      <c r="A19" s="10" t="s">
        <v>31</v>
      </c>
      <c r="B19" t="s">
        <v>26</v>
      </c>
      <c r="C19" t="s">
        <v>19</v>
      </c>
      <c r="D19" s="4">
        <v>191</v>
      </c>
      <c r="E19" s="4">
        <v>263</v>
      </c>
      <c r="F19" s="4">
        <v>268</v>
      </c>
      <c r="G19" s="4">
        <v>299</v>
      </c>
      <c r="H19" s="4">
        <v>1021</v>
      </c>
      <c r="I19" s="4">
        <v>3</v>
      </c>
      <c r="J19" s="4">
        <v>16</v>
      </c>
      <c r="K19" s="4"/>
    </row>
    <row r="20" spans="1:11" x14ac:dyDescent="0.25">
      <c r="A20" s="10" t="s">
        <v>185</v>
      </c>
      <c r="B20" t="s">
        <v>22</v>
      </c>
      <c r="C20" t="s">
        <v>19</v>
      </c>
      <c r="D20" s="4">
        <v>193</v>
      </c>
      <c r="E20" s="4">
        <v>244</v>
      </c>
      <c r="F20" s="4">
        <v>252</v>
      </c>
      <c r="G20" s="4">
        <v>313</v>
      </c>
      <c r="H20" s="4">
        <v>1002</v>
      </c>
      <c r="I20" s="4">
        <v>0</v>
      </c>
      <c r="J20" s="4">
        <v>11</v>
      </c>
      <c r="K20" s="4"/>
    </row>
    <row r="21" spans="1:11" x14ac:dyDescent="0.25">
      <c r="A21" t="s">
        <v>32</v>
      </c>
      <c r="B21" t="s">
        <v>186</v>
      </c>
      <c r="C21" t="s">
        <v>19</v>
      </c>
      <c r="D21" s="4">
        <v>209</v>
      </c>
      <c r="E21" s="4">
        <v>252</v>
      </c>
      <c r="F21" s="4">
        <v>232</v>
      </c>
      <c r="G21" s="4">
        <v>302</v>
      </c>
      <c r="H21" s="4">
        <v>995</v>
      </c>
      <c r="I21" s="4">
        <v>5</v>
      </c>
      <c r="J21" s="4">
        <v>12</v>
      </c>
      <c r="K21" s="4"/>
    </row>
    <row r="22" spans="1:11" x14ac:dyDescent="0.25">
      <c r="A22" t="s">
        <v>187</v>
      </c>
      <c r="B22" t="s">
        <v>188</v>
      </c>
      <c r="C22" t="s">
        <v>19</v>
      </c>
      <c r="D22" s="4">
        <v>206</v>
      </c>
      <c r="E22" s="4">
        <v>233</v>
      </c>
      <c r="F22" s="4">
        <v>245</v>
      </c>
      <c r="G22" s="4">
        <v>280</v>
      </c>
      <c r="H22" s="4">
        <v>964</v>
      </c>
      <c r="I22" s="4">
        <v>3</v>
      </c>
      <c r="J22" s="4">
        <v>10</v>
      </c>
      <c r="K22" s="4"/>
    </row>
    <row r="23" spans="1:11" x14ac:dyDescent="0.25">
      <c r="A23" s="10" t="s">
        <v>40</v>
      </c>
      <c r="B23" t="s">
        <v>41</v>
      </c>
      <c r="C23" t="s">
        <v>19</v>
      </c>
      <c r="D23" s="4">
        <v>213</v>
      </c>
      <c r="E23" s="4">
        <v>223</v>
      </c>
      <c r="F23" s="4">
        <v>211</v>
      </c>
      <c r="G23" s="4">
        <v>299</v>
      </c>
      <c r="H23" s="4">
        <v>946</v>
      </c>
      <c r="I23" s="4">
        <v>3</v>
      </c>
      <c r="J23" s="4">
        <v>10</v>
      </c>
      <c r="K23" s="4"/>
    </row>
    <row r="24" spans="1:11" x14ac:dyDescent="0.25">
      <c r="A24" s="10" t="s">
        <v>189</v>
      </c>
      <c r="B24" t="s">
        <v>190</v>
      </c>
      <c r="C24" t="s">
        <v>19</v>
      </c>
      <c r="D24" s="4">
        <v>170</v>
      </c>
      <c r="E24" s="4">
        <v>216</v>
      </c>
      <c r="F24" s="4">
        <v>233</v>
      </c>
      <c r="G24" s="4">
        <v>286</v>
      </c>
      <c r="H24" s="4">
        <v>905</v>
      </c>
      <c r="I24" s="4">
        <v>2</v>
      </c>
      <c r="J24" s="4">
        <v>11</v>
      </c>
      <c r="K24" s="4"/>
    </row>
    <row r="25" spans="1:11" x14ac:dyDescent="0.25">
      <c r="A25" s="10" t="s">
        <v>36</v>
      </c>
      <c r="B25" t="s">
        <v>37</v>
      </c>
      <c r="C25" t="s">
        <v>19</v>
      </c>
      <c r="D25" s="4">
        <v>171</v>
      </c>
      <c r="E25" s="4">
        <v>203</v>
      </c>
      <c r="F25" s="4">
        <v>224</v>
      </c>
      <c r="G25" s="4">
        <v>303</v>
      </c>
      <c r="H25" s="4">
        <v>901</v>
      </c>
      <c r="I25" s="4">
        <v>2</v>
      </c>
      <c r="J25" s="4">
        <v>10</v>
      </c>
      <c r="K25" s="4"/>
    </row>
    <row r="26" spans="1:11" x14ac:dyDescent="0.25">
      <c r="A26" s="10" t="s">
        <v>191</v>
      </c>
      <c r="B26" t="s">
        <v>35</v>
      </c>
      <c r="C26" t="s">
        <v>19</v>
      </c>
      <c r="D26" s="4">
        <v>186</v>
      </c>
      <c r="E26" s="4">
        <v>202</v>
      </c>
      <c r="F26" s="4">
        <v>192</v>
      </c>
      <c r="G26" s="4">
        <v>259</v>
      </c>
      <c r="H26" s="4">
        <v>839</v>
      </c>
      <c r="I26" s="4">
        <v>0</v>
      </c>
      <c r="J26" s="4">
        <v>0</v>
      </c>
      <c r="K26" s="4"/>
    </row>
    <row r="27" spans="1:11" x14ac:dyDescent="0.25">
      <c r="A27" s="10" t="s">
        <v>42</v>
      </c>
      <c r="B27" t="s">
        <v>35</v>
      </c>
      <c r="C27" t="s">
        <v>19</v>
      </c>
      <c r="D27" s="4">
        <v>159</v>
      </c>
      <c r="E27" s="4">
        <v>233</v>
      </c>
      <c r="F27" s="4">
        <v>160</v>
      </c>
      <c r="G27" s="4">
        <v>259</v>
      </c>
      <c r="H27" s="4">
        <v>811</v>
      </c>
      <c r="I27" s="4">
        <v>4</v>
      </c>
      <c r="J27" s="4">
        <v>6</v>
      </c>
      <c r="K27" s="4"/>
    </row>
    <row r="28" spans="1:11" x14ac:dyDescent="0.25">
      <c r="A28" s="10" t="s">
        <v>43</v>
      </c>
      <c r="B28" s="10" t="s">
        <v>44</v>
      </c>
      <c r="C28" t="s">
        <v>19</v>
      </c>
      <c r="D28" s="4">
        <v>110</v>
      </c>
      <c r="E28" s="4">
        <v>141</v>
      </c>
      <c r="F28" s="4">
        <v>16</v>
      </c>
      <c r="G28" s="4">
        <v>0</v>
      </c>
      <c r="H28" s="4">
        <v>267</v>
      </c>
      <c r="I28" s="4" t="s">
        <v>192</v>
      </c>
      <c r="J28" s="4"/>
      <c r="K28" s="4"/>
    </row>
    <row r="29" spans="1:11" x14ac:dyDescent="0.25">
      <c r="A29" t="s">
        <v>25</v>
      </c>
      <c r="B29" t="s">
        <v>26</v>
      </c>
      <c r="C29" t="s">
        <v>19</v>
      </c>
      <c r="D29" s="9" t="s">
        <v>193</v>
      </c>
      <c r="E29" s="4">
        <v>0</v>
      </c>
      <c r="F29" s="4">
        <v>0</v>
      </c>
      <c r="G29" s="4">
        <v>0</v>
      </c>
      <c r="H29" s="4">
        <v>0</v>
      </c>
      <c r="I29" s="4"/>
      <c r="J29" s="4"/>
      <c r="K29" s="4"/>
    </row>
    <row r="30" spans="1:11" x14ac:dyDescent="0.25">
      <c r="D30" s="9"/>
      <c r="E30" s="4"/>
      <c r="F30" s="4"/>
      <c r="G30" s="4"/>
      <c r="H30" s="4"/>
      <c r="I30" s="4"/>
      <c r="J30" s="4"/>
      <c r="K30" s="4"/>
    </row>
    <row r="31" spans="1:11" x14ac:dyDescent="0.25">
      <c r="D31" s="9"/>
      <c r="E31" s="4"/>
      <c r="F31" s="4"/>
      <c r="G31" s="4"/>
      <c r="H31" s="4"/>
      <c r="I31" s="4"/>
      <c r="J31" s="4"/>
      <c r="K31" s="4"/>
    </row>
    <row r="32" spans="1:11" x14ac:dyDescent="0.25">
      <c r="A32" s="12" t="s">
        <v>173</v>
      </c>
      <c r="B32" s="12" t="s">
        <v>10</v>
      </c>
      <c r="C32" s="12" t="s">
        <v>11</v>
      </c>
      <c r="D32" s="13" t="s">
        <v>174</v>
      </c>
      <c r="E32" s="13" t="s">
        <v>175</v>
      </c>
      <c r="F32" s="13" t="s">
        <v>176</v>
      </c>
      <c r="G32" s="13" t="s">
        <v>177</v>
      </c>
      <c r="H32" s="13" t="s">
        <v>178</v>
      </c>
      <c r="I32" s="13" t="s">
        <v>179</v>
      </c>
      <c r="J32" s="13" t="s">
        <v>15</v>
      </c>
    </row>
    <row r="33" spans="1:11" x14ac:dyDescent="0.25">
      <c r="A33" t="s">
        <v>104</v>
      </c>
      <c r="B33" t="s">
        <v>105</v>
      </c>
      <c r="C33" t="s">
        <v>103</v>
      </c>
      <c r="D33">
        <v>325</v>
      </c>
      <c r="E33">
        <v>342</v>
      </c>
      <c r="F33">
        <v>337</v>
      </c>
      <c r="G33">
        <v>354</v>
      </c>
      <c r="H33">
        <v>1358</v>
      </c>
      <c r="I33">
        <v>35</v>
      </c>
      <c r="J33">
        <v>81</v>
      </c>
      <c r="K33" t="s">
        <v>194</v>
      </c>
    </row>
    <row r="34" spans="1:11" x14ac:dyDescent="0.25">
      <c r="A34" t="s">
        <v>107</v>
      </c>
      <c r="B34" t="s">
        <v>26</v>
      </c>
      <c r="C34" t="s">
        <v>103</v>
      </c>
      <c r="D34">
        <v>317</v>
      </c>
      <c r="E34">
        <v>336</v>
      </c>
      <c r="F34">
        <v>342</v>
      </c>
      <c r="G34">
        <v>354</v>
      </c>
      <c r="H34">
        <v>1349</v>
      </c>
      <c r="I34">
        <v>24</v>
      </c>
      <c r="J34">
        <v>78</v>
      </c>
    </row>
    <row r="35" spans="1:11" x14ac:dyDescent="0.25">
      <c r="A35" t="s">
        <v>122</v>
      </c>
      <c r="B35" t="s">
        <v>59</v>
      </c>
      <c r="C35" t="s">
        <v>103</v>
      </c>
      <c r="D35">
        <v>314</v>
      </c>
      <c r="E35">
        <v>338</v>
      </c>
      <c r="F35">
        <v>329</v>
      </c>
      <c r="G35">
        <v>354</v>
      </c>
      <c r="H35">
        <v>1335</v>
      </c>
      <c r="I35">
        <v>29</v>
      </c>
      <c r="J35">
        <v>65</v>
      </c>
    </row>
    <row r="36" spans="1:11" x14ac:dyDescent="0.25">
      <c r="A36" t="s">
        <v>108</v>
      </c>
      <c r="B36" t="s">
        <v>109</v>
      </c>
      <c r="C36" t="s">
        <v>103</v>
      </c>
      <c r="D36">
        <v>312</v>
      </c>
      <c r="E36">
        <v>327</v>
      </c>
      <c r="F36">
        <v>327</v>
      </c>
      <c r="G36">
        <v>358</v>
      </c>
      <c r="H36">
        <v>1324</v>
      </c>
      <c r="I36">
        <v>19</v>
      </c>
      <c r="J36">
        <v>68</v>
      </c>
    </row>
    <row r="37" spans="1:11" x14ac:dyDescent="0.25">
      <c r="A37" t="s">
        <v>121</v>
      </c>
      <c r="B37" t="s">
        <v>35</v>
      </c>
      <c r="C37" t="s">
        <v>103</v>
      </c>
      <c r="D37">
        <v>313</v>
      </c>
      <c r="E37">
        <v>332</v>
      </c>
      <c r="F37">
        <v>330</v>
      </c>
      <c r="G37">
        <v>347</v>
      </c>
      <c r="H37">
        <v>1322</v>
      </c>
      <c r="I37">
        <v>22</v>
      </c>
      <c r="J37">
        <v>39</v>
      </c>
    </row>
    <row r="38" spans="1:11" x14ac:dyDescent="0.25">
      <c r="A38" t="s">
        <v>112</v>
      </c>
      <c r="B38" t="s">
        <v>113</v>
      </c>
      <c r="C38" t="s">
        <v>103</v>
      </c>
      <c r="D38">
        <v>304</v>
      </c>
      <c r="E38">
        <v>326</v>
      </c>
      <c r="F38">
        <v>330</v>
      </c>
      <c r="G38">
        <v>351</v>
      </c>
      <c r="H38">
        <v>1311</v>
      </c>
      <c r="I38">
        <v>22</v>
      </c>
      <c r="J38">
        <v>59</v>
      </c>
    </row>
    <row r="39" spans="1:11" x14ac:dyDescent="0.25">
      <c r="A39" t="s">
        <v>115</v>
      </c>
      <c r="B39" t="s">
        <v>37</v>
      </c>
      <c r="C39" t="s">
        <v>103</v>
      </c>
      <c r="D39">
        <v>315</v>
      </c>
      <c r="E39">
        <v>326</v>
      </c>
      <c r="F39">
        <v>322</v>
      </c>
      <c r="G39">
        <v>346</v>
      </c>
      <c r="H39">
        <v>1309</v>
      </c>
      <c r="I39">
        <v>19</v>
      </c>
      <c r="J39">
        <v>55</v>
      </c>
    </row>
    <row r="40" spans="1:11" x14ac:dyDescent="0.25">
      <c r="A40" s="10" t="s">
        <v>195</v>
      </c>
      <c r="B40" t="s">
        <v>55</v>
      </c>
      <c r="C40" t="s">
        <v>103</v>
      </c>
      <c r="D40">
        <v>298</v>
      </c>
      <c r="E40">
        <v>327</v>
      </c>
      <c r="F40">
        <v>328</v>
      </c>
      <c r="G40">
        <v>346</v>
      </c>
      <c r="H40">
        <v>1299</v>
      </c>
      <c r="I40">
        <v>20</v>
      </c>
      <c r="J40">
        <v>51</v>
      </c>
    </row>
    <row r="41" spans="1:11" x14ac:dyDescent="0.25">
      <c r="A41" t="s">
        <v>110</v>
      </c>
      <c r="B41" t="s">
        <v>111</v>
      </c>
      <c r="C41" t="s">
        <v>103</v>
      </c>
      <c r="D41">
        <v>302</v>
      </c>
      <c r="E41">
        <v>309</v>
      </c>
      <c r="F41">
        <v>324</v>
      </c>
      <c r="G41">
        <v>342</v>
      </c>
      <c r="H41">
        <v>1277</v>
      </c>
      <c r="I41">
        <v>18</v>
      </c>
      <c r="J41">
        <v>49</v>
      </c>
    </row>
    <row r="42" spans="1:11" x14ac:dyDescent="0.25">
      <c r="A42" t="s">
        <v>114</v>
      </c>
      <c r="B42" t="s">
        <v>109</v>
      </c>
      <c r="C42" t="s">
        <v>103</v>
      </c>
      <c r="D42">
        <v>278</v>
      </c>
      <c r="E42">
        <v>329</v>
      </c>
      <c r="F42">
        <v>321</v>
      </c>
      <c r="G42">
        <v>344</v>
      </c>
      <c r="H42">
        <v>1272</v>
      </c>
      <c r="I42">
        <v>14</v>
      </c>
      <c r="J42">
        <v>33</v>
      </c>
    </row>
    <row r="43" spans="1:11" x14ac:dyDescent="0.25">
      <c r="A43" t="s">
        <v>196</v>
      </c>
      <c r="B43" t="s">
        <v>26</v>
      </c>
      <c r="C43" t="s">
        <v>103</v>
      </c>
      <c r="D43">
        <v>274</v>
      </c>
      <c r="E43">
        <v>298</v>
      </c>
      <c r="F43">
        <v>308</v>
      </c>
      <c r="G43">
        <v>332</v>
      </c>
      <c r="H43">
        <v>1212</v>
      </c>
      <c r="I43">
        <v>9</v>
      </c>
      <c r="J43">
        <v>33</v>
      </c>
    </row>
    <row r="44" spans="1:11" x14ac:dyDescent="0.25">
      <c r="A44" t="s">
        <v>118</v>
      </c>
      <c r="B44" t="s">
        <v>119</v>
      </c>
      <c r="C44" t="s">
        <v>103</v>
      </c>
      <c r="D44">
        <v>262</v>
      </c>
      <c r="E44">
        <v>299</v>
      </c>
      <c r="F44">
        <v>307</v>
      </c>
      <c r="G44">
        <v>336</v>
      </c>
      <c r="H44">
        <v>1204</v>
      </c>
      <c r="I44">
        <v>8</v>
      </c>
      <c r="J44">
        <v>32</v>
      </c>
    </row>
    <row r="45" spans="1:11" x14ac:dyDescent="0.25">
      <c r="A45" t="s">
        <v>197</v>
      </c>
      <c r="B45" t="s">
        <v>198</v>
      </c>
      <c r="C45" t="s">
        <v>103</v>
      </c>
      <c r="D45" t="s">
        <v>193</v>
      </c>
      <c r="E45">
        <v>0</v>
      </c>
      <c r="F45">
        <v>0</v>
      </c>
      <c r="G45">
        <v>0</v>
      </c>
      <c r="H45">
        <v>0</v>
      </c>
    </row>
    <row r="46" spans="1:11" x14ac:dyDescent="0.25">
      <c r="A46" t="s">
        <v>123</v>
      </c>
      <c r="B46" t="s">
        <v>18</v>
      </c>
      <c r="C46" t="s">
        <v>103</v>
      </c>
      <c r="D46" t="s">
        <v>193</v>
      </c>
      <c r="E46">
        <v>0</v>
      </c>
      <c r="F46">
        <v>0</v>
      </c>
      <c r="G46">
        <v>0</v>
      </c>
      <c r="H46">
        <v>0</v>
      </c>
    </row>
    <row r="47" spans="1:11" x14ac:dyDescent="0.25">
      <c r="A47" t="s">
        <v>199</v>
      </c>
      <c r="B47" t="s">
        <v>200</v>
      </c>
      <c r="C47" t="s">
        <v>103</v>
      </c>
      <c r="D47" t="s">
        <v>193</v>
      </c>
      <c r="E47">
        <v>0</v>
      </c>
      <c r="F47">
        <v>0</v>
      </c>
      <c r="G47">
        <v>0</v>
      </c>
      <c r="H47">
        <v>0</v>
      </c>
    </row>
    <row r="49" spans="1:10" x14ac:dyDescent="0.25">
      <c r="A49" s="12" t="s">
        <v>173</v>
      </c>
      <c r="B49" s="12" t="s">
        <v>10</v>
      </c>
      <c r="C49" s="12" t="s">
        <v>11</v>
      </c>
      <c r="D49" s="13" t="s">
        <v>174</v>
      </c>
      <c r="E49" s="13" t="s">
        <v>175</v>
      </c>
      <c r="F49" s="13" t="s">
        <v>176</v>
      </c>
      <c r="G49" s="13" t="s">
        <v>177</v>
      </c>
      <c r="H49" s="13" t="s">
        <v>178</v>
      </c>
      <c r="I49" s="13" t="s">
        <v>179</v>
      </c>
      <c r="J49" s="13" t="s">
        <v>15</v>
      </c>
    </row>
    <row r="50" spans="1:10" x14ac:dyDescent="0.25">
      <c r="A50" s="9" t="s">
        <v>65</v>
      </c>
      <c r="B50" s="4" t="s">
        <v>66</v>
      </c>
      <c r="C50" s="4" t="s">
        <v>62</v>
      </c>
      <c r="D50" s="4">
        <v>218</v>
      </c>
      <c r="E50" s="4">
        <v>237</v>
      </c>
      <c r="F50" s="4">
        <v>255</v>
      </c>
      <c r="G50" s="4">
        <v>290</v>
      </c>
      <c r="H50" s="4">
        <f t="shared" ref="H50:H55" si="0">SUM(D50+E50+F50+G50)</f>
        <v>1000</v>
      </c>
      <c r="I50" s="4">
        <v>3</v>
      </c>
      <c r="J50" s="4">
        <v>6</v>
      </c>
    </row>
    <row r="51" spans="1:10" x14ac:dyDescent="0.25">
      <c r="A51" s="9" t="s">
        <v>63</v>
      </c>
      <c r="B51" s="4" t="s">
        <v>64</v>
      </c>
      <c r="C51" s="4" t="s">
        <v>62</v>
      </c>
      <c r="D51" s="4">
        <v>229</v>
      </c>
      <c r="E51" s="4">
        <v>224</v>
      </c>
      <c r="F51" s="4">
        <v>237</v>
      </c>
      <c r="G51" s="4">
        <v>298</v>
      </c>
      <c r="H51" s="4">
        <f t="shared" si="0"/>
        <v>988</v>
      </c>
      <c r="I51" s="4">
        <v>1</v>
      </c>
      <c r="J51" s="4">
        <v>7</v>
      </c>
    </row>
    <row r="52" spans="1:10" x14ac:dyDescent="0.25">
      <c r="A52" s="9" t="s">
        <v>60</v>
      </c>
      <c r="B52" s="4" t="s">
        <v>61</v>
      </c>
      <c r="C52" s="4" t="s">
        <v>62</v>
      </c>
      <c r="D52" s="4">
        <v>188</v>
      </c>
      <c r="E52" s="4">
        <v>225</v>
      </c>
      <c r="F52" s="4">
        <v>217</v>
      </c>
      <c r="G52" s="4">
        <v>304</v>
      </c>
      <c r="H52" s="4">
        <f t="shared" si="0"/>
        <v>934</v>
      </c>
      <c r="I52" s="4">
        <v>3</v>
      </c>
      <c r="J52" s="4">
        <v>11</v>
      </c>
    </row>
    <row r="53" spans="1:10" x14ac:dyDescent="0.25">
      <c r="A53" s="9" t="s">
        <v>201</v>
      </c>
      <c r="B53" s="4" t="s">
        <v>202</v>
      </c>
      <c r="C53" s="4" t="s">
        <v>62</v>
      </c>
      <c r="D53" s="4">
        <v>154</v>
      </c>
      <c r="E53" s="4">
        <v>197</v>
      </c>
      <c r="F53" s="4">
        <v>230</v>
      </c>
      <c r="G53" s="4">
        <v>280</v>
      </c>
      <c r="H53" s="4">
        <f t="shared" si="0"/>
        <v>861</v>
      </c>
      <c r="I53" s="4">
        <v>3</v>
      </c>
      <c r="J53" s="4">
        <v>6</v>
      </c>
    </row>
    <row r="54" spans="1:10" x14ac:dyDescent="0.25">
      <c r="A54" s="9" t="s">
        <v>203</v>
      </c>
      <c r="B54" s="4" t="s">
        <v>26</v>
      </c>
      <c r="C54" s="4" t="s">
        <v>62</v>
      </c>
      <c r="D54" s="4">
        <v>93</v>
      </c>
      <c r="E54" s="4">
        <v>193</v>
      </c>
      <c r="F54" s="4">
        <v>206</v>
      </c>
      <c r="G54" s="4">
        <v>291</v>
      </c>
      <c r="H54" s="4">
        <f t="shared" si="0"/>
        <v>783</v>
      </c>
      <c r="I54" s="4">
        <v>3</v>
      </c>
      <c r="J54" s="4">
        <v>11</v>
      </c>
    </row>
    <row r="55" spans="1:10" x14ac:dyDescent="0.25">
      <c r="A55" s="9" t="s">
        <v>204</v>
      </c>
      <c r="B55" s="9" t="s">
        <v>205</v>
      </c>
      <c r="C55" s="9" t="s">
        <v>62</v>
      </c>
      <c r="D55" s="4">
        <v>109</v>
      </c>
      <c r="E55" s="4">
        <v>183</v>
      </c>
      <c r="F55" s="4">
        <v>133</v>
      </c>
      <c r="G55" s="4">
        <v>282</v>
      </c>
      <c r="H55" s="4">
        <f t="shared" si="0"/>
        <v>707</v>
      </c>
      <c r="I55" s="4"/>
      <c r="J55" s="4">
        <v>6</v>
      </c>
    </row>
    <row r="56" spans="1:10" x14ac:dyDescent="0.25">
      <c r="A56" s="9" t="s">
        <v>73</v>
      </c>
      <c r="B56" s="4" t="s">
        <v>74</v>
      </c>
      <c r="C56" s="4" t="s">
        <v>62</v>
      </c>
      <c r="D56" s="9" t="s">
        <v>193</v>
      </c>
      <c r="E56" s="4">
        <v>0</v>
      </c>
      <c r="F56" s="4">
        <v>0</v>
      </c>
      <c r="G56" s="4">
        <v>0</v>
      </c>
      <c r="H56" s="4">
        <v>0</v>
      </c>
      <c r="I56" s="4"/>
      <c r="J56" s="4"/>
    </row>
    <row r="57" spans="1:10" x14ac:dyDescent="0.25">
      <c r="A57" s="9"/>
      <c r="B57" s="4"/>
      <c r="C57" s="4"/>
      <c r="D57" s="9"/>
      <c r="E57" s="4"/>
      <c r="F57" s="4"/>
      <c r="G57" s="4"/>
      <c r="H57" s="4"/>
      <c r="I57" s="4"/>
      <c r="J57" s="4"/>
    </row>
    <row r="58" spans="1:10" x14ac:dyDescent="0.25">
      <c r="A58" s="9"/>
      <c r="B58" s="4"/>
      <c r="C58" s="4"/>
      <c r="D58" s="9"/>
      <c r="E58" s="4"/>
      <c r="F58" s="4"/>
      <c r="G58" s="4"/>
      <c r="H58" s="4"/>
      <c r="I58" s="4"/>
      <c r="J58" s="4"/>
    </row>
    <row r="59" spans="1:10" x14ac:dyDescent="0.25">
      <c r="A59" s="9"/>
      <c r="B59" s="4"/>
      <c r="C59" s="4"/>
      <c r="D59" s="9"/>
      <c r="E59" s="4"/>
      <c r="F59" s="4"/>
      <c r="G59" s="4"/>
      <c r="H59" s="4"/>
      <c r="I59" s="4"/>
      <c r="J59" s="4"/>
    </row>
    <row r="60" spans="1:10" x14ac:dyDescent="0.25">
      <c r="A60" s="12" t="s">
        <v>173</v>
      </c>
      <c r="B60" s="12" t="s">
        <v>10</v>
      </c>
      <c r="C60" s="12" t="s">
        <v>11</v>
      </c>
      <c r="D60" s="13" t="s">
        <v>174</v>
      </c>
      <c r="E60" s="13" t="s">
        <v>175</v>
      </c>
      <c r="F60" s="13" t="s">
        <v>176</v>
      </c>
      <c r="G60" s="13" t="s">
        <v>177</v>
      </c>
      <c r="H60" s="13" t="s">
        <v>178</v>
      </c>
      <c r="I60" s="13" t="s">
        <v>179</v>
      </c>
      <c r="J60" s="13" t="s">
        <v>15</v>
      </c>
    </row>
    <row r="61" spans="1:10" x14ac:dyDescent="0.25">
      <c r="A61" s="10" t="s">
        <v>52</v>
      </c>
      <c r="B61" t="s">
        <v>22</v>
      </c>
      <c r="C61" t="s">
        <v>206</v>
      </c>
      <c r="D61" s="4">
        <v>65</v>
      </c>
      <c r="E61" s="4">
        <v>130</v>
      </c>
      <c r="F61" s="4">
        <v>142</v>
      </c>
      <c r="G61" s="4">
        <v>220</v>
      </c>
      <c r="H61" s="4">
        <v>557</v>
      </c>
      <c r="I61" s="4"/>
      <c r="J61" s="4">
        <v>4</v>
      </c>
    </row>
    <row r="62" spans="1:10" x14ac:dyDescent="0.25">
      <c r="A62" s="10" t="s">
        <v>47</v>
      </c>
      <c r="B62" t="s">
        <v>48</v>
      </c>
      <c r="C62" t="s">
        <v>206</v>
      </c>
      <c r="D62" s="4">
        <v>67</v>
      </c>
      <c r="E62" s="4">
        <v>151</v>
      </c>
      <c r="F62" s="4">
        <v>96</v>
      </c>
      <c r="G62" s="4">
        <v>202</v>
      </c>
      <c r="H62" s="4">
        <v>516</v>
      </c>
      <c r="I62" s="4">
        <v>1</v>
      </c>
      <c r="J62" s="4">
        <v>1</v>
      </c>
    </row>
    <row r="63" spans="1:10" x14ac:dyDescent="0.25">
      <c r="A63" s="10" t="s">
        <v>54</v>
      </c>
      <c r="B63" t="s">
        <v>55</v>
      </c>
      <c r="C63" t="s">
        <v>206</v>
      </c>
      <c r="D63" s="4">
        <v>80</v>
      </c>
      <c r="E63" s="4">
        <v>80</v>
      </c>
      <c r="F63" s="4">
        <v>115</v>
      </c>
      <c r="G63" s="4">
        <v>209</v>
      </c>
      <c r="H63" s="4">
        <v>484</v>
      </c>
      <c r="I63" s="4">
        <v>2</v>
      </c>
      <c r="J63" s="4">
        <v>4</v>
      </c>
    </row>
    <row r="64" spans="1:10" x14ac:dyDescent="0.25">
      <c r="A64" s="10" t="s">
        <v>50</v>
      </c>
      <c r="B64" t="s">
        <v>51</v>
      </c>
      <c r="C64" t="s">
        <v>206</v>
      </c>
      <c r="D64" s="4">
        <v>43</v>
      </c>
      <c r="E64" s="4">
        <v>104</v>
      </c>
      <c r="F64" s="4">
        <v>101</v>
      </c>
      <c r="G64" s="4">
        <v>217</v>
      </c>
      <c r="H64" s="4">
        <v>465</v>
      </c>
      <c r="I64" s="4">
        <v>2</v>
      </c>
      <c r="J64" s="4">
        <v>4</v>
      </c>
    </row>
    <row r="65" spans="1:11" x14ac:dyDescent="0.25">
      <c r="A65" s="10" t="s">
        <v>56</v>
      </c>
      <c r="B65" t="s">
        <v>57</v>
      </c>
      <c r="C65" t="s">
        <v>206</v>
      </c>
      <c r="D65" s="4">
        <v>36</v>
      </c>
      <c r="E65" s="4">
        <v>86</v>
      </c>
      <c r="F65" s="4">
        <v>108</v>
      </c>
      <c r="G65" s="4">
        <v>147</v>
      </c>
      <c r="H65" s="4">
        <v>377</v>
      </c>
      <c r="I65" s="4"/>
      <c r="J65" s="4">
        <v>1</v>
      </c>
    </row>
    <row r="66" spans="1:11" x14ac:dyDescent="0.25">
      <c r="A66" s="10" t="s">
        <v>207</v>
      </c>
      <c r="B66" t="s">
        <v>55</v>
      </c>
      <c r="C66" t="s">
        <v>206</v>
      </c>
      <c r="D66" s="4">
        <v>28</v>
      </c>
      <c r="E66" s="4">
        <v>62</v>
      </c>
      <c r="F66" s="4">
        <v>89</v>
      </c>
      <c r="G66" s="4">
        <v>119</v>
      </c>
      <c r="H66" s="4">
        <v>298</v>
      </c>
      <c r="I66" s="4">
        <v>1</v>
      </c>
      <c r="J66" s="4">
        <v>3</v>
      </c>
    </row>
    <row r="67" spans="1:11" x14ac:dyDescent="0.25">
      <c r="A67" s="10" t="s">
        <v>58</v>
      </c>
      <c r="B67" t="s">
        <v>59</v>
      </c>
      <c r="C67" t="s">
        <v>206</v>
      </c>
      <c r="D67" s="9" t="s">
        <v>193</v>
      </c>
      <c r="E67" s="4">
        <v>0</v>
      </c>
      <c r="F67" s="4">
        <v>0</v>
      </c>
      <c r="G67" s="4">
        <v>0</v>
      </c>
      <c r="H67" s="4">
        <v>0</v>
      </c>
      <c r="I67" s="4"/>
      <c r="J67" s="4"/>
    </row>
    <row r="68" spans="1:11" x14ac:dyDescent="0.25">
      <c r="A68" s="10" t="s">
        <v>53</v>
      </c>
      <c r="B68" t="s">
        <v>35</v>
      </c>
      <c r="C68" t="s">
        <v>206</v>
      </c>
      <c r="D68" s="9" t="s">
        <v>193</v>
      </c>
      <c r="E68" s="4">
        <v>0</v>
      </c>
      <c r="F68" s="4">
        <v>0</v>
      </c>
      <c r="G68" s="4">
        <v>0</v>
      </c>
      <c r="H68" s="4">
        <v>0</v>
      </c>
      <c r="I68" s="4"/>
      <c r="J68" s="4"/>
    </row>
    <row r="69" spans="1:11" x14ac:dyDescent="0.25">
      <c r="A69" s="10"/>
      <c r="D69" s="9"/>
      <c r="E69" s="4"/>
      <c r="F69" s="4"/>
      <c r="G69" s="4"/>
      <c r="H69" s="4"/>
      <c r="I69" s="4"/>
      <c r="J69" s="4"/>
    </row>
    <row r="70" spans="1:11" x14ac:dyDescent="0.25">
      <c r="A70" s="12" t="s">
        <v>208</v>
      </c>
      <c r="B70" s="12" t="s">
        <v>10</v>
      </c>
      <c r="C70" s="12" t="s">
        <v>11</v>
      </c>
      <c r="D70" s="13" t="s">
        <v>175</v>
      </c>
      <c r="E70" s="13" t="s">
        <v>209</v>
      </c>
      <c r="F70" s="13" t="s">
        <v>176</v>
      </c>
      <c r="G70" s="13" t="s">
        <v>177</v>
      </c>
      <c r="H70" s="13" t="s">
        <v>178</v>
      </c>
      <c r="I70" s="13" t="s">
        <v>179</v>
      </c>
      <c r="J70" s="13" t="s">
        <v>15</v>
      </c>
    </row>
    <row r="71" spans="1:11" x14ac:dyDescent="0.25">
      <c r="A71" t="s">
        <v>77</v>
      </c>
      <c r="B71" t="s">
        <v>61</v>
      </c>
      <c r="C71" t="s">
        <v>76</v>
      </c>
      <c r="D71">
        <v>285</v>
      </c>
      <c r="E71">
        <v>299</v>
      </c>
      <c r="F71">
        <v>299</v>
      </c>
      <c r="G71">
        <v>331</v>
      </c>
      <c r="H71">
        <v>1214</v>
      </c>
      <c r="I71">
        <v>7</v>
      </c>
      <c r="J71">
        <v>28</v>
      </c>
      <c r="K71" t="s">
        <v>194</v>
      </c>
    </row>
    <row r="72" spans="1:11" x14ac:dyDescent="0.25">
      <c r="A72" t="s">
        <v>93</v>
      </c>
      <c r="B72" t="s">
        <v>18</v>
      </c>
      <c r="C72" t="s">
        <v>76</v>
      </c>
      <c r="D72">
        <v>282</v>
      </c>
      <c r="E72">
        <v>299</v>
      </c>
      <c r="F72">
        <v>293</v>
      </c>
      <c r="G72">
        <v>317</v>
      </c>
      <c r="H72">
        <v>1191</v>
      </c>
      <c r="I72">
        <v>4</v>
      </c>
      <c r="J72">
        <v>18</v>
      </c>
    </row>
    <row r="73" spans="1:11" x14ac:dyDescent="0.25">
      <c r="A73" t="s">
        <v>75</v>
      </c>
      <c r="B73" t="s">
        <v>35</v>
      </c>
      <c r="C73" t="s">
        <v>76</v>
      </c>
      <c r="D73">
        <v>275</v>
      </c>
      <c r="E73">
        <v>312</v>
      </c>
      <c r="F73">
        <v>291</v>
      </c>
      <c r="G73">
        <v>296</v>
      </c>
      <c r="H73">
        <v>1174</v>
      </c>
      <c r="I73">
        <v>5</v>
      </c>
      <c r="J73">
        <v>29</v>
      </c>
    </row>
    <row r="74" spans="1:11" x14ac:dyDescent="0.25">
      <c r="A74" t="s">
        <v>210</v>
      </c>
      <c r="B74" t="s">
        <v>55</v>
      </c>
      <c r="C74" t="s">
        <v>76</v>
      </c>
      <c r="D74">
        <v>269</v>
      </c>
      <c r="E74">
        <v>251</v>
      </c>
      <c r="F74">
        <v>254</v>
      </c>
      <c r="G74">
        <v>320</v>
      </c>
      <c r="H74">
        <v>1094</v>
      </c>
      <c r="I74">
        <v>11</v>
      </c>
      <c r="J74">
        <v>25</v>
      </c>
    </row>
    <row r="75" spans="1:11" x14ac:dyDescent="0.25">
      <c r="A75" t="s">
        <v>85</v>
      </c>
      <c r="B75" t="s">
        <v>48</v>
      </c>
      <c r="C75" t="s">
        <v>76</v>
      </c>
      <c r="D75">
        <v>243</v>
      </c>
      <c r="E75">
        <v>286</v>
      </c>
      <c r="F75">
        <v>245</v>
      </c>
      <c r="G75">
        <v>315</v>
      </c>
      <c r="H75">
        <v>1089</v>
      </c>
      <c r="I75">
        <v>1</v>
      </c>
      <c r="J75">
        <v>19</v>
      </c>
    </row>
    <row r="76" spans="1:11" x14ac:dyDescent="0.25">
      <c r="A76" t="s">
        <v>87</v>
      </c>
      <c r="B76" t="s">
        <v>41</v>
      </c>
      <c r="C76" t="s">
        <v>76</v>
      </c>
      <c r="D76">
        <v>262</v>
      </c>
      <c r="E76">
        <v>285</v>
      </c>
      <c r="F76">
        <v>221</v>
      </c>
      <c r="G76">
        <v>312</v>
      </c>
      <c r="H76">
        <v>1080</v>
      </c>
      <c r="J76">
        <v>11</v>
      </c>
    </row>
    <row r="77" spans="1:11" x14ac:dyDescent="0.25">
      <c r="A77" t="s">
        <v>80</v>
      </c>
      <c r="B77" t="s">
        <v>81</v>
      </c>
      <c r="C77" t="s">
        <v>76</v>
      </c>
      <c r="D77">
        <v>256</v>
      </c>
      <c r="E77">
        <v>269</v>
      </c>
      <c r="F77">
        <v>227</v>
      </c>
      <c r="G77">
        <v>306</v>
      </c>
      <c r="H77">
        <v>1058</v>
      </c>
      <c r="I77">
        <v>2</v>
      </c>
      <c r="J77">
        <v>15</v>
      </c>
    </row>
    <row r="78" spans="1:11" x14ac:dyDescent="0.25">
      <c r="A78" t="s">
        <v>88</v>
      </c>
      <c r="B78" t="s">
        <v>35</v>
      </c>
      <c r="C78" t="s">
        <v>76</v>
      </c>
      <c r="D78">
        <v>226</v>
      </c>
      <c r="E78">
        <v>254</v>
      </c>
      <c r="F78">
        <v>197</v>
      </c>
      <c r="G78">
        <v>295</v>
      </c>
      <c r="H78">
        <v>972</v>
      </c>
      <c r="I78">
        <v>8</v>
      </c>
      <c r="J78">
        <v>19</v>
      </c>
    </row>
    <row r="79" spans="1:11" x14ac:dyDescent="0.25">
      <c r="A79" t="s">
        <v>92</v>
      </c>
      <c r="B79" t="s">
        <v>33</v>
      </c>
      <c r="C79" t="s">
        <v>76</v>
      </c>
      <c r="D79">
        <v>191</v>
      </c>
      <c r="E79">
        <v>230</v>
      </c>
      <c r="F79">
        <v>238</v>
      </c>
      <c r="G79">
        <v>286</v>
      </c>
      <c r="H79">
        <v>945</v>
      </c>
      <c r="I79">
        <v>3</v>
      </c>
      <c r="J79">
        <v>5</v>
      </c>
    </row>
    <row r="80" spans="1:11" x14ac:dyDescent="0.25">
      <c r="A80" t="s">
        <v>89</v>
      </c>
      <c r="B80" t="s">
        <v>35</v>
      </c>
      <c r="C80" t="s">
        <v>76</v>
      </c>
      <c r="D80">
        <v>221</v>
      </c>
      <c r="E80">
        <v>229</v>
      </c>
      <c r="F80">
        <v>181</v>
      </c>
      <c r="G80">
        <v>286</v>
      </c>
      <c r="H80">
        <v>917</v>
      </c>
      <c r="I80">
        <v>2</v>
      </c>
      <c r="J80">
        <v>10</v>
      </c>
    </row>
    <row r="81" spans="1:11" x14ac:dyDescent="0.25">
      <c r="A81" t="s">
        <v>78</v>
      </c>
      <c r="B81" t="s">
        <v>79</v>
      </c>
      <c r="C81" t="s">
        <v>76</v>
      </c>
      <c r="D81">
        <v>267</v>
      </c>
      <c r="E81" t="s">
        <v>192</v>
      </c>
    </row>
    <row r="83" spans="1:11" x14ac:dyDescent="0.25">
      <c r="A83" s="12" t="s">
        <v>211</v>
      </c>
      <c r="B83" s="12" t="s">
        <v>10</v>
      </c>
      <c r="C83" s="12" t="s">
        <v>11</v>
      </c>
      <c r="D83" s="13" t="s">
        <v>175</v>
      </c>
      <c r="E83" s="13" t="s">
        <v>209</v>
      </c>
      <c r="F83" s="13" t="s">
        <v>176</v>
      </c>
      <c r="G83" s="13" t="s">
        <v>177</v>
      </c>
      <c r="H83" s="13" t="s">
        <v>178</v>
      </c>
      <c r="I83" s="13" t="s">
        <v>179</v>
      </c>
      <c r="J83" s="13" t="s">
        <v>15</v>
      </c>
    </row>
    <row r="84" spans="1:11" x14ac:dyDescent="0.25">
      <c r="A84" t="s">
        <v>212</v>
      </c>
      <c r="B84" t="s">
        <v>35</v>
      </c>
      <c r="C84" t="s">
        <v>19</v>
      </c>
      <c r="D84">
        <v>112</v>
      </c>
      <c r="E84">
        <v>150</v>
      </c>
      <c r="F84">
        <v>99</v>
      </c>
      <c r="G84">
        <v>155</v>
      </c>
      <c r="H84">
        <v>516</v>
      </c>
      <c r="I84">
        <v>1</v>
      </c>
      <c r="J84">
        <v>3</v>
      </c>
    </row>
    <row r="85" spans="1:11" x14ac:dyDescent="0.25">
      <c r="A85" s="14"/>
      <c r="B85" s="14"/>
      <c r="C85" s="14"/>
      <c r="D85" s="15"/>
      <c r="E85" s="15"/>
      <c r="F85" s="15"/>
      <c r="G85" s="15"/>
      <c r="H85" s="15"/>
      <c r="I85" s="15"/>
      <c r="J85" s="15"/>
    </row>
    <row r="86" spans="1:11" x14ac:dyDescent="0.25">
      <c r="A86" s="12" t="s">
        <v>208</v>
      </c>
      <c r="B86" s="12" t="s">
        <v>10</v>
      </c>
      <c r="C86" s="12" t="s">
        <v>11</v>
      </c>
      <c r="D86" s="13" t="s">
        <v>175</v>
      </c>
      <c r="E86" s="13" t="s">
        <v>209</v>
      </c>
      <c r="F86" s="13" t="s">
        <v>176</v>
      </c>
      <c r="G86" s="13" t="s">
        <v>177</v>
      </c>
      <c r="H86" s="13" t="s">
        <v>178</v>
      </c>
      <c r="I86" s="13" t="s">
        <v>179</v>
      </c>
      <c r="J86" s="13" t="s">
        <v>15</v>
      </c>
    </row>
    <row r="87" spans="1:11" x14ac:dyDescent="0.25">
      <c r="A87" s="10" t="s">
        <v>125</v>
      </c>
      <c r="B87" s="10" t="s">
        <v>22</v>
      </c>
      <c r="C87" t="s">
        <v>213</v>
      </c>
      <c r="D87" s="4">
        <v>339</v>
      </c>
      <c r="E87" s="4">
        <v>334</v>
      </c>
      <c r="F87" s="4">
        <v>343</v>
      </c>
      <c r="G87" s="4">
        <v>353</v>
      </c>
      <c r="H87" s="4">
        <v>1369</v>
      </c>
      <c r="I87" s="4">
        <v>41</v>
      </c>
      <c r="J87" s="4">
        <v>85</v>
      </c>
      <c r="K87" t="s">
        <v>194</v>
      </c>
    </row>
    <row r="88" spans="1:11" x14ac:dyDescent="0.25">
      <c r="A88" s="10" t="s">
        <v>214</v>
      </c>
      <c r="B88" t="s">
        <v>184</v>
      </c>
      <c r="C88" t="s">
        <v>213</v>
      </c>
      <c r="D88" s="4">
        <v>321</v>
      </c>
      <c r="E88" s="4">
        <v>325</v>
      </c>
      <c r="F88" s="4">
        <v>316</v>
      </c>
      <c r="G88" s="4">
        <v>348</v>
      </c>
      <c r="H88" s="4">
        <v>1310</v>
      </c>
      <c r="I88" s="4">
        <v>17</v>
      </c>
      <c r="J88" s="4">
        <v>52</v>
      </c>
    </row>
    <row r="89" spans="1:11" x14ac:dyDescent="0.25">
      <c r="A89" s="10" t="s">
        <v>215</v>
      </c>
      <c r="B89" s="10" t="s">
        <v>184</v>
      </c>
      <c r="C89" t="s">
        <v>213</v>
      </c>
      <c r="D89" s="4">
        <v>314</v>
      </c>
      <c r="E89" s="4">
        <v>318</v>
      </c>
      <c r="F89" s="4">
        <v>322</v>
      </c>
      <c r="G89" s="4">
        <v>344</v>
      </c>
      <c r="H89" s="4">
        <v>1298</v>
      </c>
      <c r="I89" s="4">
        <v>15</v>
      </c>
      <c r="J89" s="4">
        <v>45</v>
      </c>
    </row>
    <row r="90" spans="1:11" x14ac:dyDescent="0.25">
      <c r="A90" s="10" t="s">
        <v>129</v>
      </c>
      <c r="B90" t="s">
        <v>57</v>
      </c>
      <c r="C90" t="s">
        <v>213</v>
      </c>
      <c r="D90" s="4">
        <v>301</v>
      </c>
      <c r="E90" s="4">
        <v>318</v>
      </c>
      <c r="F90" s="4">
        <v>312</v>
      </c>
      <c r="G90" s="4">
        <v>328</v>
      </c>
      <c r="H90" s="4">
        <v>1259</v>
      </c>
      <c r="I90" s="4">
        <v>11</v>
      </c>
      <c r="J90" s="4">
        <v>37</v>
      </c>
    </row>
    <row r="91" spans="1:11" x14ac:dyDescent="0.25">
      <c r="A91" s="10" t="s">
        <v>130</v>
      </c>
      <c r="B91" t="s">
        <v>18</v>
      </c>
      <c r="C91" t="s">
        <v>213</v>
      </c>
      <c r="D91" s="4">
        <v>293</v>
      </c>
      <c r="E91" s="4">
        <v>319</v>
      </c>
      <c r="F91" s="4">
        <v>308</v>
      </c>
      <c r="G91" s="4">
        <v>331</v>
      </c>
      <c r="H91" s="4">
        <v>1251</v>
      </c>
      <c r="I91" s="4">
        <v>11</v>
      </c>
      <c r="J91" s="4">
        <v>36</v>
      </c>
    </row>
    <row r="92" spans="1:11" x14ac:dyDescent="0.25">
      <c r="A92" s="10" t="s">
        <v>216</v>
      </c>
      <c r="B92" t="s">
        <v>190</v>
      </c>
      <c r="C92" t="s">
        <v>213</v>
      </c>
      <c r="D92" s="4">
        <v>306</v>
      </c>
      <c r="E92" s="4">
        <v>316</v>
      </c>
      <c r="F92" s="4">
        <v>234</v>
      </c>
      <c r="G92" s="4">
        <v>329</v>
      </c>
      <c r="H92" s="4">
        <v>1185</v>
      </c>
      <c r="I92" s="4">
        <v>5</v>
      </c>
      <c r="J92" s="4">
        <v>32</v>
      </c>
    </row>
    <row r="93" spans="1:11" x14ac:dyDescent="0.25">
      <c r="A93" s="10" t="s">
        <v>217</v>
      </c>
      <c r="B93" s="10" t="s">
        <v>35</v>
      </c>
      <c r="C93" t="s">
        <v>213</v>
      </c>
      <c r="D93" s="4">
        <v>270</v>
      </c>
      <c r="E93" s="4">
        <v>301</v>
      </c>
      <c r="F93" s="4">
        <v>269</v>
      </c>
      <c r="G93" s="4">
        <v>314</v>
      </c>
      <c r="H93" s="4">
        <v>1154</v>
      </c>
      <c r="I93" s="4">
        <v>6</v>
      </c>
      <c r="J93" s="4">
        <v>22</v>
      </c>
    </row>
    <row r="94" spans="1:11" x14ac:dyDescent="0.25">
      <c r="A94" s="10" t="s">
        <v>218</v>
      </c>
      <c r="B94" t="s">
        <v>200</v>
      </c>
      <c r="C94" t="s">
        <v>213</v>
      </c>
      <c r="D94" s="9" t="s">
        <v>193</v>
      </c>
      <c r="E94" s="4">
        <v>0</v>
      </c>
      <c r="F94" s="4">
        <v>0</v>
      </c>
      <c r="G94" s="4">
        <v>0</v>
      </c>
      <c r="H94" s="4">
        <v>0</v>
      </c>
      <c r="I94" s="4"/>
      <c r="J94" s="4"/>
    </row>
    <row r="95" spans="1:11" x14ac:dyDescent="0.25">
      <c r="A95" s="10"/>
      <c r="D95" s="9"/>
      <c r="E95" s="4"/>
      <c r="F95" s="4"/>
      <c r="G95" s="4"/>
      <c r="H95" s="4"/>
      <c r="I95" s="4"/>
      <c r="J95" s="4"/>
    </row>
    <row r="96" spans="1:11" x14ac:dyDescent="0.25">
      <c r="A96" s="12" t="s">
        <v>208</v>
      </c>
      <c r="B96" s="12" t="s">
        <v>10</v>
      </c>
      <c r="C96" s="12" t="s">
        <v>11</v>
      </c>
      <c r="D96" s="13" t="s">
        <v>175</v>
      </c>
      <c r="E96" s="13" t="s">
        <v>209</v>
      </c>
      <c r="F96" s="13" t="s">
        <v>176</v>
      </c>
      <c r="G96" s="13" t="s">
        <v>177</v>
      </c>
      <c r="H96" s="13" t="s">
        <v>178</v>
      </c>
      <c r="I96" s="13" t="s">
        <v>179</v>
      </c>
      <c r="J96" s="13" t="s">
        <v>15</v>
      </c>
    </row>
    <row r="97" spans="1:10" x14ac:dyDescent="0.25">
      <c r="A97" s="10" t="s">
        <v>96</v>
      </c>
      <c r="B97" t="s">
        <v>66</v>
      </c>
      <c r="C97" t="s">
        <v>97</v>
      </c>
      <c r="D97" s="4">
        <v>188</v>
      </c>
      <c r="E97" s="4">
        <v>197</v>
      </c>
      <c r="F97" s="4">
        <v>158</v>
      </c>
      <c r="G97" s="4">
        <v>268</v>
      </c>
      <c r="H97" s="4">
        <v>811</v>
      </c>
      <c r="I97" s="4">
        <v>2</v>
      </c>
      <c r="J97" s="4">
        <v>4</v>
      </c>
    </row>
    <row r="98" spans="1:10" x14ac:dyDescent="0.25">
      <c r="A98" s="10" t="s">
        <v>98</v>
      </c>
      <c r="B98" s="10" t="s">
        <v>99</v>
      </c>
      <c r="C98" s="10" t="s">
        <v>97</v>
      </c>
      <c r="D98" s="4">
        <v>116</v>
      </c>
      <c r="E98" s="4">
        <v>187</v>
      </c>
      <c r="F98" s="4">
        <v>151</v>
      </c>
      <c r="G98" s="4">
        <v>271</v>
      </c>
      <c r="H98" s="4">
        <v>725</v>
      </c>
      <c r="I98" s="4">
        <v>2</v>
      </c>
      <c r="J98" s="4">
        <v>12</v>
      </c>
    </row>
    <row r="99" spans="1:10" x14ac:dyDescent="0.25">
      <c r="A99" s="10"/>
      <c r="B99" s="10"/>
      <c r="C99" s="10"/>
      <c r="D99" s="4"/>
      <c r="E99" s="4"/>
      <c r="F99" s="4"/>
      <c r="G99" s="4"/>
      <c r="H99" s="4"/>
      <c r="I99" s="4"/>
      <c r="J99" s="4"/>
    </row>
    <row r="100" spans="1:10" x14ac:dyDescent="0.25">
      <c r="A100" s="12" t="s">
        <v>208</v>
      </c>
      <c r="B100" s="12" t="s">
        <v>10</v>
      </c>
      <c r="C100" s="12" t="s">
        <v>11</v>
      </c>
      <c r="D100" s="13" t="s">
        <v>175</v>
      </c>
      <c r="E100" s="13" t="s">
        <v>209</v>
      </c>
      <c r="F100" s="13" t="s">
        <v>176</v>
      </c>
      <c r="G100" s="13" t="s">
        <v>177</v>
      </c>
      <c r="H100" s="13" t="s">
        <v>178</v>
      </c>
      <c r="I100" s="13" t="s">
        <v>179</v>
      </c>
      <c r="J100" s="13" t="s">
        <v>15</v>
      </c>
    </row>
    <row r="101" spans="1:10" x14ac:dyDescent="0.25">
      <c r="A101" t="s">
        <v>94</v>
      </c>
      <c r="B101" t="s">
        <v>35</v>
      </c>
      <c r="C101" t="s">
        <v>95</v>
      </c>
      <c r="D101">
        <v>26</v>
      </c>
      <c r="E101">
        <v>59</v>
      </c>
      <c r="F101">
        <v>29</v>
      </c>
      <c r="G101">
        <v>41</v>
      </c>
      <c r="H101">
        <v>155</v>
      </c>
    </row>
    <row r="103" spans="1:10" x14ac:dyDescent="0.25">
      <c r="A103" s="12" t="s">
        <v>219</v>
      </c>
      <c r="B103" s="12" t="s">
        <v>10</v>
      </c>
      <c r="C103" s="12" t="s">
        <v>11</v>
      </c>
      <c r="D103" s="13" t="s">
        <v>175</v>
      </c>
      <c r="E103" s="13" t="s">
        <v>209</v>
      </c>
      <c r="F103" s="13" t="s">
        <v>176</v>
      </c>
      <c r="G103" s="13" t="s">
        <v>177</v>
      </c>
      <c r="H103" s="13" t="s">
        <v>178</v>
      </c>
      <c r="I103" s="13" t="s">
        <v>179</v>
      </c>
      <c r="J103" s="13" t="s">
        <v>15</v>
      </c>
    </row>
    <row r="104" spans="1:10" x14ac:dyDescent="0.25">
      <c r="A104" t="s">
        <v>220</v>
      </c>
      <c r="B104" t="s">
        <v>61</v>
      </c>
      <c r="C104" t="s">
        <v>221</v>
      </c>
      <c r="D104">
        <v>189</v>
      </c>
      <c r="E104">
        <v>210</v>
      </c>
      <c r="F104">
        <v>134</v>
      </c>
      <c r="G104">
        <v>203</v>
      </c>
      <c r="H104">
        <v>736</v>
      </c>
      <c r="I104">
        <v>2</v>
      </c>
      <c r="J104">
        <v>6</v>
      </c>
    </row>
    <row r="106" spans="1:10" x14ac:dyDescent="0.25">
      <c r="A106" s="12" t="s">
        <v>222</v>
      </c>
      <c r="B106" s="12" t="s">
        <v>10</v>
      </c>
      <c r="C106" s="12" t="s">
        <v>11</v>
      </c>
      <c r="D106" s="13" t="s">
        <v>175</v>
      </c>
      <c r="E106" s="13" t="s">
        <v>209</v>
      </c>
      <c r="F106" s="13" t="s">
        <v>176</v>
      </c>
      <c r="G106" s="13" t="s">
        <v>177</v>
      </c>
      <c r="H106" s="13" t="s">
        <v>178</v>
      </c>
      <c r="I106" s="13" t="s">
        <v>179</v>
      </c>
      <c r="J106" s="13" t="s">
        <v>15</v>
      </c>
    </row>
    <row r="107" spans="1:10" x14ac:dyDescent="0.25">
      <c r="A107" t="s">
        <v>141</v>
      </c>
      <c r="B107" t="s">
        <v>35</v>
      </c>
      <c r="C107" t="s">
        <v>223</v>
      </c>
      <c r="D107">
        <v>301</v>
      </c>
      <c r="E107">
        <v>331</v>
      </c>
      <c r="F107">
        <v>301</v>
      </c>
      <c r="G107">
        <v>337</v>
      </c>
      <c r="H107">
        <v>1270</v>
      </c>
      <c r="I107">
        <v>17</v>
      </c>
      <c r="J107">
        <v>46</v>
      </c>
    </row>
    <row r="109" spans="1:10" x14ac:dyDescent="0.25">
      <c r="A109" s="12" t="s">
        <v>222</v>
      </c>
      <c r="B109" s="12" t="s">
        <v>10</v>
      </c>
      <c r="C109" s="12" t="s">
        <v>11</v>
      </c>
      <c r="D109" s="13" t="s">
        <v>175</v>
      </c>
      <c r="E109" s="13" t="s">
        <v>209</v>
      </c>
      <c r="F109" s="13" t="s">
        <v>176</v>
      </c>
      <c r="G109" s="13" t="s">
        <v>177</v>
      </c>
      <c r="H109" s="13" t="s">
        <v>178</v>
      </c>
      <c r="I109" s="13" t="s">
        <v>179</v>
      </c>
      <c r="J109" s="13" t="s">
        <v>15</v>
      </c>
    </row>
    <row r="110" spans="1:10" x14ac:dyDescent="0.25">
      <c r="A110" t="s">
        <v>106</v>
      </c>
      <c r="B110" t="s">
        <v>35</v>
      </c>
      <c r="C110" t="s">
        <v>103</v>
      </c>
      <c r="D110">
        <v>338</v>
      </c>
      <c r="E110">
        <v>343</v>
      </c>
      <c r="F110">
        <v>333</v>
      </c>
      <c r="G110">
        <v>351</v>
      </c>
      <c r="H110">
        <v>1365</v>
      </c>
      <c r="I110">
        <v>28</v>
      </c>
      <c r="J110">
        <v>81</v>
      </c>
    </row>
    <row r="111" spans="1:10" x14ac:dyDescent="0.25">
      <c r="A111" s="14"/>
      <c r="B111" s="14"/>
      <c r="C111" s="14"/>
      <c r="D111" s="15"/>
      <c r="E111" s="15"/>
      <c r="F111" s="15"/>
      <c r="G111" s="15"/>
      <c r="H111" s="15"/>
      <c r="I111" s="15"/>
      <c r="J111" s="15"/>
    </row>
    <row r="112" spans="1:10" x14ac:dyDescent="0.25">
      <c r="A112" s="12" t="s">
        <v>222</v>
      </c>
      <c r="B112" s="12" t="s">
        <v>10</v>
      </c>
      <c r="C112" s="12" t="s">
        <v>11</v>
      </c>
      <c r="D112" s="13" t="s">
        <v>209</v>
      </c>
      <c r="E112" s="13" t="s">
        <v>176</v>
      </c>
      <c r="F112" s="13" t="s">
        <v>224</v>
      </c>
      <c r="G112" s="13" t="s">
        <v>177</v>
      </c>
      <c r="H112" s="13" t="s">
        <v>178</v>
      </c>
      <c r="I112" s="13" t="s">
        <v>179</v>
      </c>
      <c r="J112" s="13" t="s">
        <v>15</v>
      </c>
    </row>
    <row r="113" spans="1:10" x14ac:dyDescent="0.25">
      <c r="A113" t="s">
        <v>143</v>
      </c>
      <c r="B113" t="s">
        <v>35</v>
      </c>
      <c r="C113" t="s">
        <v>225</v>
      </c>
      <c r="D113">
        <v>237</v>
      </c>
      <c r="E113">
        <v>269</v>
      </c>
      <c r="F113">
        <v>152</v>
      </c>
      <c r="G113">
        <v>254</v>
      </c>
      <c r="H113">
        <v>912</v>
      </c>
      <c r="I113">
        <v>4</v>
      </c>
      <c r="J113">
        <v>11</v>
      </c>
    </row>
    <row r="114" spans="1:10" x14ac:dyDescent="0.25">
      <c r="A114" t="s">
        <v>145</v>
      </c>
      <c r="B114" t="s">
        <v>35</v>
      </c>
      <c r="C114" t="s">
        <v>225</v>
      </c>
      <c r="D114">
        <v>173</v>
      </c>
      <c r="E114">
        <v>180</v>
      </c>
      <c r="F114">
        <v>83</v>
      </c>
      <c r="G114">
        <v>127</v>
      </c>
      <c r="H114">
        <v>563</v>
      </c>
      <c r="I114">
        <v>1</v>
      </c>
      <c r="J114">
        <v>7</v>
      </c>
    </row>
    <row r="116" spans="1:10" x14ac:dyDescent="0.25">
      <c r="A116" s="12" t="s">
        <v>222</v>
      </c>
      <c r="B116" s="12" t="s">
        <v>10</v>
      </c>
      <c r="C116" s="12" t="s">
        <v>11</v>
      </c>
      <c r="D116" s="13" t="s">
        <v>209</v>
      </c>
      <c r="E116" s="13" t="s">
        <v>176</v>
      </c>
      <c r="F116" s="13" t="s">
        <v>224</v>
      </c>
      <c r="G116" s="13" t="s">
        <v>177</v>
      </c>
      <c r="H116" s="13" t="s">
        <v>178</v>
      </c>
      <c r="I116" s="13" t="s">
        <v>179</v>
      </c>
      <c r="J116" s="13" t="s">
        <v>15</v>
      </c>
    </row>
    <row r="117" spans="1:10" x14ac:dyDescent="0.25">
      <c r="A117" t="s">
        <v>128</v>
      </c>
      <c r="B117" t="s">
        <v>26</v>
      </c>
      <c r="C117" t="s">
        <v>226</v>
      </c>
      <c r="D117">
        <v>339</v>
      </c>
      <c r="E117">
        <v>339</v>
      </c>
      <c r="F117">
        <v>343</v>
      </c>
      <c r="G117">
        <v>352</v>
      </c>
      <c r="H117">
        <v>1373</v>
      </c>
      <c r="I117">
        <v>34</v>
      </c>
      <c r="J117">
        <v>86</v>
      </c>
    </row>
    <row r="119" spans="1:10" x14ac:dyDescent="0.25">
      <c r="A119" s="12" t="s">
        <v>227</v>
      </c>
      <c r="B119" s="12" t="s">
        <v>10</v>
      </c>
      <c r="C119" s="12" t="s">
        <v>11</v>
      </c>
      <c r="D119" s="13" t="s">
        <v>209</v>
      </c>
      <c r="E119" s="13" t="s">
        <v>176</v>
      </c>
      <c r="F119" s="13" t="s">
        <v>224</v>
      </c>
      <c r="G119" s="13" t="s">
        <v>177</v>
      </c>
      <c r="H119" s="13" t="s">
        <v>178</v>
      </c>
      <c r="I119" s="13" t="s">
        <v>179</v>
      </c>
      <c r="J119" s="13" t="s">
        <v>15</v>
      </c>
    </row>
    <row r="120" spans="1:10" x14ac:dyDescent="0.25">
      <c r="A120" t="s">
        <v>147</v>
      </c>
      <c r="B120" t="s">
        <v>55</v>
      </c>
      <c r="C120" t="s">
        <v>228</v>
      </c>
      <c r="D120">
        <v>257</v>
      </c>
      <c r="E120">
        <v>262</v>
      </c>
      <c r="F120">
        <v>279</v>
      </c>
      <c r="G120">
        <v>269</v>
      </c>
      <c r="H120">
        <v>1067</v>
      </c>
      <c r="I120">
        <v>4</v>
      </c>
      <c r="J120">
        <v>11</v>
      </c>
    </row>
    <row r="121" spans="1:10" x14ac:dyDescent="0.25">
      <c r="A121" t="s">
        <v>229</v>
      </c>
      <c r="B121" t="s">
        <v>55</v>
      </c>
      <c r="C121" t="s">
        <v>228</v>
      </c>
      <c r="D121">
        <v>182</v>
      </c>
      <c r="E121">
        <v>260</v>
      </c>
      <c r="F121">
        <v>235</v>
      </c>
      <c r="G121">
        <v>275</v>
      </c>
      <c r="H121">
        <v>952</v>
      </c>
      <c r="I121">
        <v>2</v>
      </c>
      <c r="J121">
        <v>9</v>
      </c>
    </row>
    <row r="123" spans="1:10" x14ac:dyDescent="0.25">
      <c r="A123" s="12" t="s">
        <v>227</v>
      </c>
      <c r="B123" s="12" t="s">
        <v>10</v>
      </c>
      <c r="C123" s="12" t="s">
        <v>11</v>
      </c>
      <c r="D123" s="13" t="s">
        <v>209</v>
      </c>
      <c r="E123" s="13" t="s">
        <v>176</v>
      </c>
      <c r="F123" s="13" t="s">
        <v>224</v>
      </c>
      <c r="G123" s="13" t="s">
        <v>177</v>
      </c>
      <c r="H123" s="13" t="s">
        <v>178</v>
      </c>
      <c r="I123" s="13" t="s">
        <v>179</v>
      </c>
      <c r="J123" s="13" t="s">
        <v>15</v>
      </c>
    </row>
    <row r="124" spans="1:10" x14ac:dyDescent="0.25">
      <c r="A124" t="s">
        <v>153</v>
      </c>
      <c r="B124" t="s">
        <v>99</v>
      </c>
      <c r="C124" t="s">
        <v>230</v>
      </c>
      <c r="D124">
        <v>168</v>
      </c>
      <c r="E124">
        <v>106</v>
      </c>
      <c r="F124">
        <v>122</v>
      </c>
      <c r="G124">
        <v>191</v>
      </c>
      <c r="H124">
        <v>587</v>
      </c>
      <c r="I124">
        <v>1</v>
      </c>
      <c r="J124">
        <v>4</v>
      </c>
    </row>
    <row r="126" spans="1:10" x14ac:dyDescent="0.25">
      <c r="A126" s="12" t="s">
        <v>227</v>
      </c>
      <c r="B126" s="12" t="s">
        <v>10</v>
      </c>
      <c r="C126" s="12" t="s">
        <v>11</v>
      </c>
      <c r="D126" s="13" t="s">
        <v>209</v>
      </c>
      <c r="E126" s="13" t="s">
        <v>176</v>
      </c>
      <c r="F126" s="13" t="s">
        <v>224</v>
      </c>
      <c r="G126" s="13" t="s">
        <v>177</v>
      </c>
      <c r="H126" s="13" t="s">
        <v>178</v>
      </c>
      <c r="I126" s="13" t="s">
        <v>179</v>
      </c>
      <c r="J126" s="13" t="s">
        <v>15</v>
      </c>
    </row>
    <row r="127" spans="1:10" x14ac:dyDescent="0.25">
      <c r="A127" t="s">
        <v>231</v>
      </c>
      <c r="B127" t="s">
        <v>232</v>
      </c>
      <c r="C127" t="s">
        <v>233</v>
      </c>
      <c r="D127">
        <v>190</v>
      </c>
      <c r="E127">
        <v>237</v>
      </c>
      <c r="F127">
        <v>214</v>
      </c>
      <c r="G127">
        <v>275</v>
      </c>
      <c r="H127">
        <v>916</v>
      </c>
      <c r="I127">
        <v>3</v>
      </c>
      <c r="J127">
        <v>8</v>
      </c>
    </row>
    <row r="129" spans="1:10" x14ac:dyDescent="0.25">
      <c r="A129" s="12" t="s">
        <v>227</v>
      </c>
      <c r="B129" s="12" t="s">
        <v>10</v>
      </c>
      <c r="C129" s="12" t="s">
        <v>11</v>
      </c>
      <c r="D129" s="13" t="s">
        <v>209</v>
      </c>
      <c r="E129" s="13" t="s">
        <v>176</v>
      </c>
      <c r="F129" s="13" t="s">
        <v>224</v>
      </c>
      <c r="G129" s="13" t="s">
        <v>177</v>
      </c>
      <c r="H129" s="13" t="s">
        <v>178</v>
      </c>
      <c r="I129" s="13" t="s">
        <v>179</v>
      </c>
      <c r="J129" s="13" t="s">
        <v>15</v>
      </c>
    </row>
    <row r="130" spans="1:10" x14ac:dyDescent="0.25">
      <c r="A130" t="s">
        <v>234</v>
      </c>
      <c r="B130" t="s">
        <v>35</v>
      </c>
      <c r="C130" t="s">
        <v>235</v>
      </c>
      <c r="D130">
        <v>316</v>
      </c>
      <c r="E130">
        <v>318</v>
      </c>
      <c r="F130">
        <v>313</v>
      </c>
      <c r="G130">
        <v>317</v>
      </c>
      <c r="H130">
        <v>1264</v>
      </c>
      <c r="I130">
        <v>28</v>
      </c>
      <c r="J130">
        <v>7</v>
      </c>
    </row>
    <row r="131" spans="1:10" x14ac:dyDescent="0.25">
      <c r="A131" s="12" t="s">
        <v>236</v>
      </c>
      <c r="B131" s="12" t="s">
        <v>10</v>
      </c>
      <c r="C131" s="12" t="s">
        <v>11</v>
      </c>
      <c r="D131" s="13" t="s">
        <v>176</v>
      </c>
      <c r="E131" s="13" t="s">
        <v>224</v>
      </c>
      <c r="F131" s="13" t="s">
        <v>177</v>
      </c>
      <c r="G131" s="13" t="s">
        <v>237</v>
      </c>
      <c r="H131" s="13" t="s">
        <v>178</v>
      </c>
      <c r="I131" s="13" t="s">
        <v>179</v>
      </c>
      <c r="J131" s="13" t="s">
        <v>15</v>
      </c>
    </row>
    <row r="132" spans="1:10" x14ac:dyDescent="0.25">
      <c r="A132" t="s">
        <v>150</v>
      </c>
      <c r="B132" t="s">
        <v>61</v>
      </c>
      <c r="C132" t="s">
        <v>238</v>
      </c>
      <c r="D132">
        <v>239</v>
      </c>
      <c r="E132">
        <v>250</v>
      </c>
      <c r="F132">
        <v>259</v>
      </c>
      <c r="G132">
        <v>304</v>
      </c>
      <c r="H132">
        <v>1052</v>
      </c>
      <c r="I132">
        <v>5</v>
      </c>
      <c r="J132">
        <v>9</v>
      </c>
    </row>
    <row r="133" spans="1:10" x14ac:dyDescent="0.25">
      <c r="A133" t="s">
        <v>239</v>
      </c>
      <c r="B133" t="s">
        <v>188</v>
      </c>
      <c r="C133" t="s">
        <v>238</v>
      </c>
      <c r="D133">
        <v>205</v>
      </c>
      <c r="E133">
        <v>257</v>
      </c>
      <c r="F133">
        <v>228</v>
      </c>
      <c r="G133">
        <v>308</v>
      </c>
      <c r="H133">
        <v>998</v>
      </c>
      <c r="I133">
        <v>2</v>
      </c>
      <c r="J133">
        <v>17</v>
      </c>
    </row>
    <row r="134" spans="1:10" x14ac:dyDescent="0.25">
      <c r="A134" t="s">
        <v>151</v>
      </c>
      <c r="B134" t="s">
        <v>35</v>
      </c>
      <c r="C134" t="s">
        <v>238</v>
      </c>
      <c r="D134">
        <v>124</v>
      </c>
      <c r="E134">
        <v>203</v>
      </c>
      <c r="F134">
        <v>181</v>
      </c>
      <c r="G134">
        <v>255</v>
      </c>
      <c r="H134">
        <v>763</v>
      </c>
      <c r="I134">
        <v>1</v>
      </c>
      <c r="J134">
        <v>7</v>
      </c>
    </row>
    <row r="135" spans="1:10" x14ac:dyDescent="0.25">
      <c r="A135" t="s">
        <v>240</v>
      </c>
      <c r="B135" t="s">
        <v>35</v>
      </c>
      <c r="C135" t="s">
        <v>238</v>
      </c>
      <c r="D135">
        <v>189</v>
      </c>
      <c r="E135">
        <v>149</v>
      </c>
      <c r="F135">
        <v>143</v>
      </c>
      <c r="G135">
        <v>239</v>
      </c>
      <c r="H135">
        <v>720</v>
      </c>
      <c r="J135">
        <v>6</v>
      </c>
    </row>
    <row r="137" spans="1:10" x14ac:dyDescent="0.25">
      <c r="A137" s="12" t="s">
        <v>241</v>
      </c>
      <c r="B137" s="12" t="s">
        <v>10</v>
      </c>
      <c r="C137" s="12" t="s">
        <v>11</v>
      </c>
      <c r="D137" s="13" t="s">
        <v>224</v>
      </c>
      <c r="E137" s="13" t="s">
        <v>177</v>
      </c>
      <c r="F137" s="13" t="s">
        <v>237</v>
      </c>
      <c r="G137" s="13" t="s">
        <v>242</v>
      </c>
      <c r="H137" s="13" t="s">
        <v>178</v>
      </c>
      <c r="I137" s="13" t="s">
        <v>179</v>
      </c>
      <c r="J137" s="13" t="s">
        <v>15</v>
      </c>
    </row>
    <row r="138" spans="1:10" x14ac:dyDescent="0.25">
      <c r="A138" t="s">
        <v>160</v>
      </c>
      <c r="B138" t="s">
        <v>35</v>
      </c>
      <c r="C138" t="s">
        <v>243</v>
      </c>
      <c r="D138">
        <v>245</v>
      </c>
      <c r="E138">
        <v>277</v>
      </c>
      <c r="F138">
        <v>259</v>
      </c>
      <c r="G138">
        <v>328</v>
      </c>
      <c r="H138">
        <v>1109</v>
      </c>
      <c r="I138">
        <v>9</v>
      </c>
      <c r="J138">
        <v>18</v>
      </c>
    </row>
    <row r="139" spans="1:10" x14ac:dyDescent="0.25">
      <c r="A139" t="s">
        <v>161</v>
      </c>
      <c r="B139" t="s">
        <v>35</v>
      </c>
      <c r="C139" t="s">
        <v>243</v>
      </c>
      <c r="D139">
        <v>233</v>
      </c>
      <c r="E139">
        <v>269</v>
      </c>
      <c r="F139">
        <v>224</v>
      </c>
      <c r="G139">
        <v>316</v>
      </c>
      <c r="H139">
        <v>1042</v>
      </c>
      <c r="I139">
        <v>4</v>
      </c>
      <c r="J139">
        <v>16</v>
      </c>
    </row>
    <row r="140" spans="1:10" x14ac:dyDescent="0.25">
      <c r="A140" t="s">
        <v>168</v>
      </c>
      <c r="B140" t="s">
        <v>61</v>
      </c>
      <c r="C140" t="s">
        <v>243</v>
      </c>
      <c r="D140">
        <v>232</v>
      </c>
      <c r="E140">
        <v>259</v>
      </c>
      <c r="F140">
        <v>236</v>
      </c>
      <c r="G140">
        <v>299</v>
      </c>
      <c r="H140">
        <v>1026</v>
      </c>
      <c r="I140">
        <v>4</v>
      </c>
      <c r="J140">
        <v>13</v>
      </c>
    </row>
    <row r="141" spans="1:10" s="10" customFormat="1" x14ac:dyDescent="0.25">
      <c r="A141" s="14"/>
      <c r="B141" s="14"/>
      <c r="C141" s="14"/>
      <c r="D141" s="15"/>
      <c r="E141" s="15"/>
      <c r="F141" s="15"/>
      <c r="G141" s="15"/>
      <c r="H141" s="15"/>
      <c r="I141" s="15"/>
      <c r="J141" s="15"/>
    </row>
    <row r="142" spans="1:10" x14ac:dyDescent="0.25">
      <c r="A142" s="12" t="s">
        <v>244</v>
      </c>
      <c r="B142" s="12" t="s">
        <v>10</v>
      </c>
      <c r="C142" s="12" t="s">
        <v>11</v>
      </c>
      <c r="D142" s="13" t="s">
        <v>177</v>
      </c>
      <c r="E142" s="13" t="s">
        <v>237</v>
      </c>
      <c r="F142" s="13" t="s">
        <v>245</v>
      </c>
      <c r="G142" s="13" t="s">
        <v>242</v>
      </c>
      <c r="H142" s="13" t="s">
        <v>178</v>
      </c>
      <c r="I142" s="13" t="s">
        <v>179</v>
      </c>
      <c r="J142" s="13" t="s">
        <v>15</v>
      </c>
    </row>
    <row r="143" spans="1:10" x14ac:dyDescent="0.25">
      <c r="A143" t="s">
        <v>163</v>
      </c>
      <c r="B143" t="s">
        <v>35</v>
      </c>
      <c r="C143" t="s">
        <v>246</v>
      </c>
      <c r="D143">
        <v>256</v>
      </c>
      <c r="E143">
        <v>260</v>
      </c>
      <c r="F143">
        <v>248</v>
      </c>
      <c r="G143">
        <v>252</v>
      </c>
      <c r="H143">
        <v>1016</v>
      </c>
      <c r="I143">
        <v>2</v>
      </c>
      <c r="J143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Saturday Results</vt:lpstr>
      <vt:lpstr>Sunday Results</vt:lpstr>
    </vt:vector>
  </TitlesOfParts>
  <Company>Zurich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Prior, Jane</dc:creator>
  <cp:lastModifiedBy>Prior, Jane</cp:lastModifiedBy>
  <dcterms:created xsi:type="dcterms:W3CDTF">2019-07-11T10:41:03Z</dcterms:created>
  <dcterms:modified xsi:type="dcterms:W3CDTF">2019-07-11T10:42:06Z</dcterms:modified>
</cp:coreProperties>
</file>